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9975" activeTab="2"/>
  </bookViews>
  <sheets>
    <sheet name="GEN FUND" sheetId="1" r:id="rId1"/>
    <sheet name="SEF" sheetId="2" r:id="rId2"/>
    <sheet name="TRUST FUND" sheetId="3" r:id="rId3"/>
  </sheets>
  <definedNames>
    <definedName name="_xlnm.Print_Area" localSheetId="0">'GEN FUND'!$A$1:$J$161</definedName>
  </definedNames>
  <calcPr calcId="124519"/>
</workbook>
</file>

<file path=xl/calcChain.xml><?xml version="1.0" encoding="utf-8"?>
<calcChain xmlns="http://schemas.openxmlformats.org/spreadsheetml/2006/main">
  <c r="J23" i="3"/>
  <c r="I23"/>
  <c r="B23"/>
  <c r="J23" i="2" l="1"/>
  <c r="B23"/>
  <c r="J12"/>
  <c r="J11"/>
  <c r="J10"/>
  <c r="J9"/>
  <c r="I153" i="1" l="1"/>
  <c r="H153"/>
  <c r="F153"/>
  <c r="B153"/>
  <c r="J113"/>
  <c r="I113"/>
  <c r="B113"/>
  <c r="J74"/>
  <c r="I74"/>
  <c r="H74"/>
  <c r="G74"/>
  <c r="F74"/>
  <c r="E74"/>
  <c r="B74"/>
</calcChain>
</file>

<file path=xl/sharedStrings.xml><?xml version="1.0" encoding="utf-8"?>
<sst xmlns="http://schemas.openxmlformats.org/spreadsheetml/2006/main" count="263" uniqueCount="91">
  <si>
    <t>FDP Form 12 - Unliquidated Cash Advances</t>
  </si>
  <si>
    <t>UNLIQUIDATED CASH ADVANCES
4th QUARTER, CY 2019</t>
  </si>
  <si>
    <t>Province, City or Municipality : ZARRAGA</t>
  </si>
  <si>
    <t>Name of Debtor
(in alphabetical order)</t>
  </si>
  <si>
    <t>Amount Balance</t>
  </si>
  <si>
    <t>Date Granted</t>
  </si>
  <si>
    <t>Purpose</t>
  </si>
  <si>
    <t>Amount Due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</si>
  <si>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</si>
  <si>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</si>
  <si>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</si>
  <si>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</si>
  <si>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</si>
  <si>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</si>
  <si>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</si>
  <si>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</si>
  <si>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Braga, Feurry</t>
  </si>
  <si>
    <t>Cash advance of training and traveling expenses</t>
  </si>
  <si>
    <t>Concepcion, Jeanne</t>
  </si>
  <si>
    <t>Cash advance of  traveling expenses</t>
  </si>
  <si>
    <t>-do-</t>
  </si>
  <si>
    <t>Estilo, Gemma Maxima</t>
  </si>
  <si>
    <t>Gales, Jose Welson</t>
  </si>
  <si>
    <t>Lerdon, Era</t>
  </si>
  <si>
    <t>Lozañes, Glezil Mae</t>
  </si>
  <si>
    <t>Marañon, Jim</t>
  </si>
  <si>
    <t xml:space="preserve">Miclat, Mary Rose </t>
  </si>
  <si>
    <t>Cash advance of training expenses</t>
  </si>
  <si>
    <t>Octaviano, Jomalyn</t>
  </si>
  <si>
    <t xml:space="preserve">Pauya, Leonora </t>
  </si>
  <si>
    <t>Cash advance of expenses for Pantat Festival  activities</t>
  </si>
  <si>
    <t>Pinuela, Imarie</t>
  </si>
  <si>
    <t>Pinuela, Mary</t>
  </si>
  <si>
    <t>Sarceno, Iris</t>
  </si>
  <si>
    <t>Selera, Mary Grace</t>
  </si>
  <si>
    <t>Siatan, Jose Dolse Rey</t>
  </si>
  <si>
    <t>Soldevilla, Ma. Joefel</t>
  </si>
  <si>
    <t>Sortido, Ananias</t>
  </si>
  <si>
    <t>Subigca, Dawn Grace</t>
  </si>
  <si>
    <t>Subong, Cherrylyn</t>
  </si>
  <si>
    <t>Cash advance for PWD Orientation on income generation project planning &amp; project</t>
  </si>
  <si>
    <t>Cash advance for Linggo ng Kabataan activity</t>
  </si>
  <si>
    <t>Cash advance forUniversal Children's Day Celebration</t>
  </si>
  <si>
    <t>Cash advance of expenses  for the Senior Citizen Elderly Week Celebration</t>
  </si>
  <si>
    <t>Cash advance for Children's Family Day Celebration</t>
  </si>
  <si>
    <t>Cash advance for Senior Citizens Elderly Year-end Celebration</t>
  </si>
  <si>
    <t>Cash advance for KALIPI/WOMEN Year End Review and Family Day Celebration</t>
  </si>
  <si>
    <t>Cash advance for the honorarium of trainer for the 5 days training on sewing</t>
  </si>
  <si>
    <t>Cash advance of expenses for the Training on Backyard Gardening &amp; Fruit Trees Seedling Production</t>
  </si>
  <si>
    <t>Sumido, Lilibeth</t>
  </si>
  <si>
    <t>Cash advance of expenses for the 2019 Zarraga Fiesta Cultural</t>
  </si>
  <si>
    <t xml:space="preserve">Cash advance of Socio Cultural Economic Activity (Recognition of Zarraganhon Professional)           </t>
  </si>
  <si>
    <t>Velarde, Rex Jr.</t>
  </si>
  <si>
    <t>Cash advance of meals/snack/subsidy of BEI</t>
  </si>
  <si>
    <t>Cash advance of expenses for the 2016 Zarraga Fiesta Cultural</t>
  </si>
  <si>
    <t>Cash advance for the forum Disaster Risk  Reduction and Mgt. Programof Team Building in Guimaras</t>
  </si>
  <si>
    <t>5/2017</t>
  </si>
  <si>
    <t>Cash advance of Fiesta Cultural Activity</t>
  </si>
  <si>
    <t>Cash advance of ICF Honoraria</t>
  </si>
  <si>
    <t>Cash advance of expenses for 2018 SK &amp; Brgy. Election</t>
  </si>
  <si>
    <t>Cash advance for Summer Sports League</t>
  </si>
  <si>
    <t>Cash advance of expense for SGLG Compliance</t>
  </si>
  <si>
    <t>Cash advance of expense for SGLG National Validation</t>
  </si>
  <si>
    <t>Cash Advance of confidential opertaion of ZMPO</t>
  </si>
  <si>
    <t>Cash advance of Pantat Festival  activities</t>
  </si>
  <si>
    <t>Total</t>
  </si>
  <si>
    <t xml:space="preserve">We hereby certify that we have reviewed the contents and hereby attest to the veracity and correctness of the data or information contained in this document.
</t>
  </si>
  <si>
    <t>ERA P. LERDON</t>
  </si>
  <si>
    <t>HON. JOHN H. TARROSA</t>
  </si>
  <si>
    <t>Local Accountant</t>
  </si>
  <si>
    <t>Local Chief Executive</t>
  </si>
  <si>
    <t>UNLIQUIDATED CASH ADVANCES
4TH QUARTER, CY 2019</t>
  </si>
  <si>
    <t>Sitao, Daniel</t>
  </si>
  <si>
    <t>Cash advance of Cash Gift, Salary and MOOE</t>
  </si>
  <si>
    <t xml:space="preserve">Cash advance of Petty Cash Fund </t>
  </si>
  <si>
    <t>6/2017</t>
  </si>
  <si>
    <t>Province, City or Municipality :</t>
  </si>
  <si>
    <t>Daniel P. Sitao</t>
  </si>
  <si>
    <t>Advances to Improvement and Dev't of School Building</t>
  </si>
  <si>
    <t>OIC- Municipal Accountant</t>
  </si>
  <si>
    <t>Municipal Mayor</t>
  </si>
  <si>
    <t xml:space="preserve">Rex D. Velarde Jr. </t>
  </si>
  <si>
    <t>Advances to Fiesta 2016</t>
  </si>
  <si>
    <t>Advances to Pantat festival  2016</t>
  </si>
  <si>
    <t>Advances to fiesta 2017</t>
  </si>
  <si>
    <t xml:space="preserve">  Local Chief Executive</t>
  </si>
  <si>
    <t xml:space="preserve"> HON. JOHN H. TARROSA</t>
  </si>
  <si>
    <t xml:space="preserve">   Local Chief Executive</t>
  </si>
  <si>
    <t>Era P. Lerdon</t>
  </si>
  <si>
    <t>Hon. John H. Tarrosa</t>
  </si>
  <si>
    <t xml:space="preserve"> Hon. John H. Tarrosa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</si>
</sst>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 d\,\ yyyy;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sz val="9"/>
      <name val="Calibri "/>
    </font>
    <font>
      <sz val="8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/>
    </xf>
    <xf numFmtId="0" fontId="0" fillId="0" borderId="4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43" fontId="5" fillId="0" borderId="6" xfId="1" applyFont="1" applyFill="1" applyBorder="1" applyAlignment="1">
      <alignment vertical="center" wrapText="1"/>
    </xf>
    <xf numFmtId="14" fontId="5" fillId="0" borderId="6" xfId="0" quotePrefix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43" fontId="6" fillId="0" borderId="6" xfId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14" fontId="6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6" fillId="0" borderId="6" xfId="0" quotePrefix="1" applyFont="1" applyFill="1" applyBorder="1" applyAlignment="1">
      <alignment horizontal="center" vertical="center"/>
    </xf>
    <xf numFmtId="43" fontId="5" fillId="0" borderId="6" xfId="1" applyFont="1" applyFill="1" applyBorder="1" applyAlignment="1">
      <alignment vertical="center"/>
    </xf>
    <xf numFmtId="43" fontId="6" fillId="0" borderId="6" xfId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vertical="center" wrapText="1"/>
    </xf>
    <xf numFmtId="14" fontId="6" fillId="0" borderId="6" xfId="0" quotePrefix="1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43" fontId="6" fillId="0" borderId="6" xfId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14" fontId="5" fillId="0" borderId="9" xfId="0" applyNumberFormat="1" applyFont="1" applyFill="1" applyBorder="1" applyAlignment="1">
      <alignment horizontal="center" vertical="center"/>
    </xf>
    <xf numFmtId="43" fontId="5" fillId="0" borderId="10" xfId="1" applyFont="1" applyFill="1" applyBorder="1" applyAlignment="1">
      <alignment vertical="center"/>
    </xf>
    <xf numFmtId="14" fontId="5" fillId="0" borderId="11" xfId="0" applyNumberFormat="1" applyFont="1" applyFill="1" applyBorder="1" applyAlignment="1">
      <alignment horizontal="center" vertical="center"/>
    </xf>
    <xf numFmtId="43" fontId="5" fillId="0" borderId="8" xfId="1" applyFont="1" applyFill="1" applyBorder="1" applyAlignment="1">
      <alignment vertical="center"/>
    </xf>
    <xf numFmtId="14" fontId="5" fillId="0" borderId="9" xfId="0" quotePrefix="1" applyNumberFormat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43" fontId="5" fillId="0" borderId="6" xfId="1" applyFont="1" applyFill="1" applyBorder="1" applyAlignment="1">
      <alignment horizontal="center" vertical="center"/>
    </xf>
    <xf numFmtId="14" fontId="5" fillId="0" borderId="6" xfId="0" applyNumberFormat="1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 vertical="center"/>
    </xf>
    <xf numFmtId="43" fontId="5" fillId="0" borderId="8" xfId="1" applyFont="1" applyFill="1" applyBorder="1" applyAlignment="1">
      <alignment horizontal="center" vertical="center"/>
    </xf>
    <xf numFmtId="0" fontId="3" fillId="0" borderId="6" xfId="0" applyFont="1" applyFill="1" applyBorder="1"/>
    <xf numFmtId="43" fontId="10" fillId="0" borderId="6" xfId="0" applyNumberFormat="1" applyFont="1" applyFill="1" applyBorder="1"/>
    <xf numFmtId="0" fontId="10" fillId="0" borderId="6" xfId="0" applyFont="1" applyFill="1" applyBorder="1"/>
    <xf numFmtId="43" fontId="10" fillId="0" borderId="6" xfId="1" applyFont="1" applyFill="1" applyBorder="1"/>
    <xf numFmtId="43" fontId="11" fillId="0" borderId="0" xfId="1" applyFont="1" applyFill="1" applyBorder="1"/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/>
    </xf>
    <xf numFmtId="43" fontId="12" fillId="0" borderId="6" xfId="1" applyFont="1" applyFill="1" applyBorder="1" applyAlignment="1">
      <alignment vertical="center" wrapText="1"/>
    </xf>
    <xf numFmtId="14" fontId="12" fillId="0" borderId="6" xfId="0" quotePrefix="1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43" fontId="3" fillId="0" borderId="6" xfId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4" fontId="3" fillId="0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/>
    </xf>
    <xf numFmtId="0" fontId="4" fillId="0" borderId="6" xfId="0" applyFont="1" applyFill="1" applyBorder="1"/>
    <xf numFmtId="43" fontId="11" fillId="0" borderId="6" xfId="0" applyNumberFormat="1" applyFont="1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43" fontId="12" fillId="0" borderId="6" xfId="1" applyFont="1" applyFill="1" applyBorder="1" applyAlignment="1">
      <alignment vertical="center"/>
    </xf>
    <xf numFmtId="14" fontId="12" fillId="0" borderId="6" xfId="0" quotePrefix="1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/>
    <xf numFmtId="14" fontId="3" fillId="0" borderId="6" xfId="0" quotePrefix="1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wrapText="1"/>
    </xf>
    <xf numFmtId="0" fontId="3" fillId="0" borderId="6" xfId="0" quotePrefix="1" applyFont="1" applyFill="1" applyBorder="1" applyAlignment="1">
      <alignment vertical="center"/>
    </xf>
    <xf numFmtId="43" fontId="3" fillId="0" borderId="6" xfId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/>
    <xf numFmtId="0" fontId="0" fillId="0" borderId="0" xfId="0" applyBorder="1"/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/>
    <xf numFmtId="40" fontId="0" fillId="0" borderId="6" xfId="0" applyNumberFormat="1" applyBorder="1"/>
    <xf numFmtId="164" fontId="0" fillId="0" borderId="6" xfId="0" applyNumberFormat="1" applyBorder="1"/>
    <xf numFmtId="0" fontId="0" fillId="0" borderId="6" xfId="0" applyBorder="1" applyAlignment="1">
      <alignment wrapText="1"/>
    </xf>
    <xf numFmtId="0" fontId="4" fillId="0" borderId="6" xfId="0" applyFont="1" applyBorder="1"/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topLeftCell="A139" zoomScaleSheetLayoutView="100" workbookViewId="0">
      <selection activeCell="A124" sqref="A124:XFD125"/>
    </sheetView>
  </sheetViews>
  <sheetFormatPr defaultRowHeight="15"/>
  <cols>
    <col min="1" max="1" width="17.28515625" style="1" customWidth="1"/>
    <col min="2" max="2" width="14.28515625" style="1" customWidth="1"/>
    <col min="3" max="3" width="12.85546875" style="1" customWidth="1"/>
    <col min="4" max="4" width="25.5703125" style="1" customWidth="1"/>
    <col min="5" max="5" width="15.42578125" style="1" customWidth="1"/>
    <col min="6" max="6" width="11.5703125" style="1" customWidth="1"/>
    <col min="7" max="7" width="10.85546875" style="1" customWidth="1"/>
    <col min="8" max="8" width="11.42578125" style="1" customWidth="1"/>
    <col min="9" max="9" width="12.140625" style="1" customWidth="1"/>
    <col min="10" max="12" width="16.85546875" style="1" customWidth="1"/>
    <col min="13" max="16384" width="9.140625" style="1"/>
  </cols>
  <sheetData>
    <row r="1" spans="1:12">
      <c r="A1" s="90" t="s">
        <v>0</v>
      </c>
      <c r="B1" s="90"/>
    </row>
    <row r="3" spans="1:12" ht="31.7" customHeight="1">
      <c r="A3" s="91" t="s">
        <v>1</v>
      </c>
      <c r="B3" s="92"/>
      <c r="C3" s="92"/>
      <c r="D3" s="92"/>
      <c r="E3" s="92"/>
      <c r="F3" s="92"/>
      <c r="G3" s="92"/>
      <c r="H3" s="92"/>
      <c r="I3" s="92"/>
      <c r="J3" s="93"/>
      <c r="K3" s="2"/>
      <c r="L3" s="2"/>
    </row>
    <row r="4" spans="1:12" ht="31.7" customHeight="1">
      <c r="A4" s="3"/>
      <c r="B4" s="2"/>
      <c r="C4" s="2"/>
      <c r="D4" s="2"/>
      <c r="E4" s="2"/>
      <c r="F4" s="2"/>
      <c r="G4" s="2"/>
      <c r="H4" s="2"/>
      <c r="I4" s="2"/>
      <c r="J4" s="4"/>
      <c r="K4" s="2"/>
      <c r="L4" s="2"/>
    </row>
    <row r="5" spans="1:12">
      <c r="A5" s="5" t="s">
        <v>2</v>
      </c>
      <c r="B5" s="6"/>
      <c r="C5" s="88"/>
      <c r="D5" s="88"/>
      <c r="E5" s="88"/>
      <c r="F5" s="88"/>
      <c r="G5" s="88"/>
      <c r="H5" s="88"/>
      <c r="I5" s="88"/>
      <c r="J5" s="89"/>
      <c r="K5" s="7"/>
      <c r="L5" s="7"/>
    </row>
    <row r="6" spans="1:12">
      <c r="A6" s="94" t="s">
        <v>3</v>
      </c>
      <c r="B6" s="95" t="s">
        <v>4</v>
      </c>
      <c r="C6" s="95" t="s">
        <v>5</v>
      </c>
      <c r="D6" s="95" t="s">
        <v>6</v>
      </c>
      <c r="E6" s="95" t="s">
        <v>7</v>
      </c>
      <c r="F6" s="95"/>
      <c r="G6" s="95"/>
      <c r="H6" s="95"/>
      <c r="I6" s="95"/>
      <c r="J6" s="95"/>
      <c r="K6" s="8"/>
      <c r="L6" s="8"/>
    </row>
    <row r="7" spans="1:12">
      <c r="A7" s="95"/>
      <c r="B7" s="95"/>
      <c r="C7" s="95"/>
      <c r="D7" s="95"/>
      <c r="E7" s="95" t="s">
        <v>8</v>
      </c>
      <c r="F7" s="95"/>
      <c r="G7" s="95"/>
      <c r="H7" s="95" t="s">
        <v>9</v>
      </c>
      <c r="I7" s="95"/>
      <c r="J7" s="95"/>
      <c r="K7" s="8"/>
      <c r="L7" s="8"/>
    </row>
    <row r="8" spans="1:12">
      <c r="A8" s="95"/>
      <c r="B8" s="95"/>
      <c r="C8" s="95"/>
      <c r="D8" s="95"/>
      <c r="E8" s="9" t="s">
        <v>10</v>
      </c>
      <c r="F8" s="10" t="s">
        <v>11</v>
      </c>
      <c r="G8" s="10" t="s">
        <v>12</v>
      </c>
      <c r="H8" s="10" t="s">
        <v>13</v>
      </c>
      <c r="I8" s="10" t="s">
        <v>14</v>
      </c>
      <c r="J8" s="10" t="s">
        <v>15</v>
      </c>
      <c r="K8" s="8"/>
      <c r="L8" s="8"/>
    </row>
    <row r="9" spans="1:12" ht="24">
      <c r="A9" s="11" t="s">
        <v>16</v>
      </c>
      <c r="B9" s="12">
        <v>22930</v>
      </c>
      <c r="C9" s="13">
        <v>43530</v>
      </c>
      <c r="D9" s="14" t="s">
        <v>17</v>
      </c>
      <c r="E9" s="15"/>
      <c r="F9" s="15"/>
      <c r="G9" s="15">
        <v>22930</v>
      </c>
      <c r="H9" s="15"/>
      <c r="I9" s="15"/>
      <c r="J9" s="15"/>
      <c r="K9" s="16"/>
      <c r="L9" s="16"/>
    </row>
    <row r="10" spans="1:12">
      <c r="A10" s="17" t="s">
        <v>18</v>
      </c>
      <c r="B10" s="15">
        <v>1003.32</v>
      </c>
      <c r="C10" s="18">
        <v>43511</v>
      </c>
      <c r="D10" s="19" t="s">
        <v>19</v>
      </c>
      <c r="E10" s="15"/>
      <c r="F10" s="15"/>
      <c r="G10" s="15">
        <v>1003.32</v>
      </c>
      <c r="H10" s="15"/>
      <c r="I10" s="15"/>
      <c r="J10" s="15"/>
      <c r="K10" s="16"/>
      <c r="L10" s="16"/>
    </row>
    <row r="11" spans="1:12">
      <c r="A11" s="20" t="s">
        <v>20</v>
      </c>
      <c r="B11" s="15">
        <v>4988</v>
      </c>
      <c r="C11" s="18">
        <v>43787</v>
      </c>
      <c r="D11" s="19" t="s">
        <v>19</v>
      </c>
      <c r="E11" s="15"/>
      <c r="F11" s="15">
        <v>4988</v>
      </c>
      <c r="G11" s="15"/>
      <c r="H11" s="15"/>
      <c r="I11" s="15"/>
      <c r="J11" s="15"/>
      <c r="K11" s="16"/>
      <c r="L11" s="16"/>
    </row>
    <row r="12" spans="1:12" ht="24">
      <c r="A12" s="20" t="s">
        <v>20</v>
      </c>
      <c r="B12" s="15">
        <v>767.12</v>
      </c>
      <c r="C12" s="18">
        <v>43802</v>
      </c>
      <c r="D12" s="14" t="s">
        <v>17</v>
      </c>
      <c r="E12" s="15">
        <v>767.12</v>
      </c>
      <c r="F12" s="15"/>
      <c r="G12" s="15"/>
      <c r="H12" s="15"/>
      <c r="I12" s="15"/>
      <c r="J12" s="15"/>
      <c r="K12" s="16"/>
      <c r="L12" s="16"/>
    </row>
    <row r="13" spans="1:12">
      <c r="A13" s="17" t="s">
        <v>21</v>
      </c>
      <c r="B13" s="21">
        <v>2270</v>
      </c>
      <c r="C13" s="18">
        <v>41911</v>
      </c>
      <c r="D13" s="19" t="s">
        <v>19</v>
      </c>
      <c r="E13" s="15"/>
      <c r="F13" s="15"/>
      <c r="G13" s="22"/>
      <c r="H13" s="15"/>
      <c r="I13" s="15"/>
      <c r="J13" s="15">
        <v>2270</v>
      </c>
      <c r="K13" s="16"/>
      <c r="L13" s="16"/>
    </row>
    <row r="14" spans="1:12">
      <c r="A14" s="20" t="s">
        <v>20</v>
      </c>
      <c r="B14" s="21">
        <v>4485</v>
      </c>
      <c r="C14" s="18">
        <v>42430</v>
      </c>
      <c r="D14" s="19" t="s">
        <v>19</v>
      </c>
      <c r="E14" s="15"/>
      <c r="F14" s="15"/>
      <c r="G14" s="15"/>
      <c r="H14" s="15"/>
      <c r="I14" s="15"/>
      <c r="J14" s="15">
        <v>4485</v>
      </c>
      <c r="K14" s="16"/>
      <c r="L14" s="16"/>
    </row>
    <row r="15" spans="1:12">
      <c r="A15" s="17" t="s">
        <v>22</v>
      </c>
      <c r="B15" s="15">
        <v>2800</v>
      </c>
      <c r="C15" s="18">
        <v>42073</v>
      </c>
      <c r="D15" s="19" t="s">
        <v>19</v>
      </c>
      <c r="E15" s="15"/>
      <c r="F15" s="15"/>
      <c r="G15" s="15"/>
      <c r="H15" s="15"/>
      <c r="I15" s="15"/>
      <c r="J15" s="15">
        <v>2800</v>
      </c>
      <c r="K15" s="16"/>
      <c r="L15" s="16"/>
    </row>
    <row r="16" spans="1:12">
      <c r="A16" s="17" t="s">
        <v>23</v>
      </c>
      <c r="B16" s="15">
        <v>4988</v>
      </c>
      <c r="C16" s="18">
        <v>43787</v>
      </c>
      <c r="D16" s="19" t="s">
        <v>19</v>
      </c>
      <c r="E16" s="15"/>
      <c r="F16" s="15">
        <v>4988</v>
      </c>
      <c r="G16" s="15"/>
      <c r="H16" s="15"/>
      <c r="I16" s="15"/>
      <c r="J16" s="15"/>
      <c r="K16" s="16"/>
      <c r="L16" s="16"/>
    </row>
    <row r="17" spans="1:12">
      <c r="A17" s="17" t="s">
        <v>24</v>
      </c>
      <c r="B17" s="15">
        <v>4988</v>
      </c>
      <c r="C17" s="18">
        <v>43787</v>
      </c>
      <c r="D17" s="19" t="s">
        <v>19</v>
      </c>
      <c r="E17" s="15"/>
      <c r="F17" s="15">
        <v>4988</v>
      </c>
      <c r="G17" s="15"/>
      <c r="H17" s="15"/>
      <c r="I17" s="15"/>
      <c r="J17" s="15"/>
      <c r="K17" s="16"/>
      <c r="L17" s="16"/>
    </row>
    <row r="18" spans="1:12">
      <c r="A18" s="17" t="s">
        <v>25</v>
      </c>
      <c r="B18" s="15">
        <v>2031</v>
      </c>
      <c r="C18" s="18">
        <v>43202</v>
      </c>
      <c r="D18" s="19" t="s">
        <v>19</v>
      </c>
      <c r="E18" s="15"/>
      <c r="F18" s="15"/>
      <c r="G18" s="15"/>
      <c r="H18" s="15">
        <v>2031</v>
      </c>
      <c r="I18" s="15"/>
      <c r="J18" s="15"/>
      <c r="K18" s="16"/>
      <c r="L18" s="16"/>
    </row>
    <row r="19" spans="1:12" ht="24">
      <c r="A19" s="20" t="s">
        <v>20</v>
      </c>
      <c r="B19" s="15">
        <v>22930</v>
      </c>
      <c r="C19" s="18">
        <v>43530</v>
      </c>
      <c r="D19" s="14" t="s">
        <v>17</v>
      </c>
      <c r="E19" s="15"/>
      <c r="F19" s="15"/>
      <c r="G19" s="15">
        <v>22930</v>
      </c>
      <c r="H19" s="15"/>
      <c r="I19" s="15"/>
      <c r="J19" s="15"/>
      <c r="K19" s="16"/>
      <c r="L19" s="16"/>
    </row>
    <row r="20" spans="1:12">
      <c r="A20" s="20" t="s">
        <v>20</v>
      </c>
      <c r="B20" s="15">
        <v>4988</v>
      </c>
      <c r="C20" s="18">
        <v>43787</v>
      </c>
      <c r="D20" s="19" t="s">
        <v>19</v>
      </c>
      <c r="E20" s="15"/>
      <c r="F20" s="15">
        <v>4988</v>
      </c>
      <c r="G20" s="15"/>
      <c r="H20" s="15"/>
      <c r="I20" s="15"/>
      <c r="J20" s="15"/>
      <c r="K20" s="16"/>
      <c r="L20" s="16"/>
    </row>
    <row r="21" spans="1:12">
      <c r="A21" s="17" t="s">
        <v>26</v>
      </c>
      <c r="B21" s="15">
        <v>4000</v>
      </c>
      <c r="C21" s="18">
        <v>43427</v>
      </c>
      <c r="D21" s="19" t="s">
        <v>27</v>
      </c>
      <c r="E21" s="15"/>
      <c r="F21" s="15"/>
      <c r="G21" s="15">
        <v>4000</v>
      </c>
      <c r="H21" s="15"/>
      <c r="I21" s="15"/>
      <c r="J21" s="15"/>
      <c r="K21" s="16"/>
      <c r="L21" s="16"/>
    </row>
    <row r="22" spans="1:12">
      <c r="A22" s="17" t="s">
        <v>28</v>
      </c>
      <c r="B22" s="15">
        <v>2631.5</v>
      </c>
      <c r="C22" s="18">
        <v>43220</v>
      </c>
      <c r="D22" s="19" t="s">
        <v>19</v>
      </c>
      <c r="E22" s="15"/>
      <c r="F22" s="15"/>
      <c r="G22" s="15"/>
      <c r="H22" s="15">
        <v>2631.5</v>
      </c>
      <c r="I22" s="15"/>
      <c r="J22" s="15"/>
      <c r="K22" s="16"/>
      <c r="L22" s="16"/>
    </row>
    <row r="23" spans="1:12">
      <c r="A23" s="20" t="s">
        <v>20</v>
      </c>
      <c r="B23" s="15">
        <v>4988</v>
      </c>
      <c r="C23" s="18">
        <v>43787</v>
      </c>
      <c r="D23" s="19" t="s">
        <v>19</v>
      </c>
      <c r="E23" s="15"/>
      <c r="F23" s="15">
        <v>4988</v>
      </c>
      <c r="G23" s="15"/>
      <c r="H23" s="15"/>
      <c r="I23" s="15"/>
      <c r="J23" s="15"/>
      <c r="K23" s="16"/>
      <c r="L23" s="16"/>
    </row>
    <row r="24" spans="1:12">
      <c r="A24" s="23" t="s">
        <v>29</v>
      </c>
      <c r="B24" s="15">
        <v>4988</v>
      </c>
      <c r="C24" s="18">
        <v>43787</v>
      </c>
      <c r="D24" s="19" t="s">
        <v>19</v>
      </c>
      <c r="E24" s="15"/>
      <c r="F24" s="15">
        <v>4988</v>
      </c>
      <c r="G24" s="15"/>
      <c r="H24" s="15"/>
      <c r="I24" s="15"/>
      <c r="J24" s="15"/>
      <c r="K24" s="16"/>
      <c r="L24" s="16"/>
    </row>
    <row r="25" spans="1:12" ht="24">
      <c r="A25" s="20" t="s">
        <v>20</v>
      </c>
      <c r="B25" s="15">
        <v>68000</v>
      </c>
      <c r="C25" s="18">
        <v>43794</v>
      </c>
      <c r="D25" s="24" t="s">
        <v>30</v>
      </c>
      <c r="E25" s="15"/>
      <c r="F25" s="15">
        <v>68000</v>
      </c>
      <c r="G25" s="15"/>
      <c r="H25" s="15"/>
      <c r="I25" s="15"/>
      <c r="J25" s="15"/>
      <c r="K25" s="16"/>
      <c r="L25" s="16"/>
    </row>
    <row r="26" spans="1:12">
      <c r="A26" s="17" t="s">
        <v>31</v>
      </c>
      <c r="B26" s="15">
        <v>6000</v>
      </c>
      <c r="C26" s="18">
        <v>43437</v>
      </c>
      <c r="D26" s="19" t="s">
        <v>27</v>
      </c>
      <c r="E26" s="15"/>
      <c r="F26" s="15"/>
      <c r="G26" s="15"/>
      <c r="H26" s="15">
        <v>6000</v>
      </c>
      <c r="I26" s="15"/>
      <c r="J26" s="15"/>
      <c r="K26" s="16"/>
      <c r="L26" s="16"/>
    </row>
    <row r="27" spans="1:12">
      <c r="A27" s="17" t="s">
        <v>32</v>
      </c>
      <c r="B27" s="15">
        <v>13850</v>
      </c>
      <c r="C27" s="18">
        <v>43802</v>
      </c>
      <c r="D27" s="19" t="s">
        <v>17</v>
      </c>
      <c r="E27" s="15">
        <v>13850</v>
      </c>
      <c r="F27" s="15"/>
      <c r="G27" s="15"/>
      <c r="H27" s="15"/>
      <c r="I27" s="15"/>
      <c r="J27" s="15"/>
      <c r="K27" s="16"/>
      <c r="L27" s="16"/>
    </row>
    <row r="28" spans="1:12">
      <c r="A28" s="17" t="s">
        <v>33</v>
      </c>
      <c r="B28" s="15">
        <v>3129</v>
      </c>
      <c r="C28" s="18">
        <v>43202</v>
      </c>
      <c r="D28" s="19" t="s">
        <v>19</v>
      </c>
      <c r="E28" s="15"/>
      <c r="F28" s="15"/>
      <c r="G28" s="15"/>
      <c r="H28" s="15">
        <v>3129</v>
      </c>
      <c r="I28" s="15"/>
      <c r="J28" s="15"/>
      <c r="K28" s="16"/>
      <c r="L28" s="16"/>
    </row>
    <row r="29" spans="1:12">
      <c r="A29" s="20" t="s">
        <v>20</v>
      </c>
      <c r="B29" s="15">
        <v>4988</v>
      </c>
      <c r="C29" s="18">
        <v>43787</v>
      </c>
      <c r="D29" s="19" t="s">
        <v>19</v>
      </c>
      <c r="E29" s="15"/>
      <c r="F29" s="15">
        <v>4988</v>
      </c>
      <c r="G29" s="15"/>
      <c r="H29" s="15"/>
      <c r="I29" s="15"/>
      <c r="J29" s="15"/>
      <c r="K29" s="16"/>
      <c r="L29" s="16"/>
    </row>
    <row r="30" spans="1:12">
      <c r="A30" s="17" t="s">
        <v>34</v>
      </c>
      <c r="B30" s="15">
        <v>4480</v>
      </c>
      <c r="C30" s="25">
        <v>43616</v>
      </c>
      <c r="D30" s="19" t="s">
        <v>27</v>
      </c>
      <c r="E30" s="15"/>
      <c r="F30" s="15"/>
      <c r="G30" s="15">
        <v>4480</v>
      </c>
      <c r="H30" s="15"/>
      <c r="I30" s="15"/>
      <c r="J30" s="15"/>
      <c r="K30" s="16"/>
      <c r="L30" s="16"/>
    </row>
    <row r="31" spans="1:12">
      <c r="A31" s="20" t="s">
        <v>20</v>
      </c>
      <c r="B31" s="15">
        <v>22200</v>
      </c>
      <c r="C31" s="25">
        <v>43717</v>
      </c>
      <c r="D31" s="19" t="s">
        <v>17</v>
      </c>
      <c r="E31" s="15"/>
      <c r="F31" s="15"/>
      <c r="G31" s="15">
        <v>22200</v>
      </c>
      <c r="H31" s="15"/>
      <c r="I31" s="15"/>
      <c r="J31" s="15"/>
      <c r="K31" s="16"/>
      <c r="L31" s="16"/>
    </row>
    <row r="32" spans="1:12">
      <c r="A32" s="20" t="s">
        <v>20</v>
      </c>
      <c r="B32" s="15">
        <v>4988</v>
      </c>
      <c r="C32" s="18">
        <v>43787</v>
      </c>
      <c r="D32" s="19" t="s">
        <v>19</v>
      </c>
      <c r="E32" s="15"/>
      <c r="F32" s="15">
        <v>4988</v>
      </c>
      <c r="G32" s="15"/>
      <c r="H32" s="15"/>
      <c r="I32" s="15"/>
      <c r="J32" s="15"/>
      <c r="K32" s="16"/>
      <c r="L32" s="16"/>
    </row>
    <row r="33" spans="1:12">
      <c r="A33" s="17" t="s">
        <v>35</v>
      </c>
      <c r="B33" s="15">
        <v>16408.439999999999</v>
      </c>
      <c r="C33" s="25">
        <v>43068</v>
      </c>
      <c r="D33" s="19" t="s">
        <v>19</v>
      </c>
      <c r="E33" s="15"/>
      <c r="F33" s="15"/>
      <c r="G33" s="15"/>
      <c r="H33" s="15"/>
      <c r="I33" s="15">
        <v>16408.439999999999</v>
      </c>
      <c r="J33" s="15"/>
      <c r="K33" s="16"/>
      <c r="L33" s="16"/>
    </row>
    <row r="34" spans="1:12">
      <c r="A34" s="17" t="s">
        <v>36</v>
      </c>
      <c r="B34" s="15">
        <v>11320</v>
      </c>
      <c r="C34" s="25">
        <v>41911</v>
      </c>
      <c r="D34" s="19" t="s">
        <v>19</v>
      </c>
      <c r="E34" s="15"/>
      <c r="F34" s="15"/>
      <c r="G34" s="15"/>
      <c r="H34" s="15"/>
      <c r="I34" s="15"/>
      <c r="J34" s="15">
        <v>11320</v>
      </c>
      <c r="K34" s="16"/>
      <c r="L34" s="16"/>
    </row>
    <row r="35" spans="1:12">
      <c r="A35" s="20" t="s">
        <v>20</v>
      </c>
      <c r="B35" s="15">
        <v>17210</v>
      </c>
      <c r="C35" s="25">
        <v>42205</v>
      </c>
      <c r="D35" s="19" t="s">
        <v>19</v>
      </c>
      <c r="E35" s="15"/>
      <c r="F35" s="15"/>
      <c r="G35" s="15"/>
      <c r="H35" s="15"/>
      <c r="I35" s="15"/>
      <c r="J35" s="15">
        <v>17210</v>
      </c>
      <c r="K35" s="16"/>
      <c r="L35" s="16"/>
    </row>
    <row r="36" spans="1:12">
      <c r="A36" s="20" t="s">
        <v>20</v>
      </c>
      <c r="B36" s="15">
        <v>4485</v>
      </c>
      <c r="C36" s="25">
        <v>42430</v>
      </c>
      <c r="D36" s="19" t="s">
        <v>19</v>
      </c>
      <c r="E36" s="15"/>
      <c r="F36" s="15"/>
      <c r="G36" s="15"/>
      <c r="H36" s="15"/>
      <c r="I36" s="15"/>
      <c r="J36" s="15">
        <v>4485</v>
      </c>
      <c r="K36" s="16"/>
      <c r="L36" s="16"/>
    </row>
    <row r="37" spans="1:12">
      <c r="A37" s="20" t="s">
        <v>20</v>
      </c>
      <c r="B37" s="15">
        <v>34480</v>
      </c>
      <c r="C37" s="18">
        <v>42522</v>
      </c>
      <c r="D37" s="19" t="s">
        <v>19</v>
      </c>
      <c r="E37" s="15"/>
      <c r="F37" s="15"/>
      <c r="G37" s="15"/>
      <c r="H37" s="15"/>
      <c r="I37" s="15"/>
      <c r="J37" s="15">
        <v>34480</v>
      </c>
      <c r="K37" s="16"/>
      <c r="L37" s="16"/>
    </row>
    <row r="38" spans="1:12">
      <c r="A38" s="20" t="s">
        <v>20</v>
      </c>
      <c r="B38" s="15">
        <v>33500</v>
      </c>
      <c r="C38" s="25">
        <v>43683</v>
      </c>
      <c r="D38" s="19" t="s">
        <v>27</v>
      </c>
      <c r="E38" s="15"/>
      <c r="F38" s="15"/>
      <c r="G38" s="15">
        <v>33500</v>
      </c>
      <c r="H38" s="15"/>
      <c r="I38" s="15"/>
      <c r="J38" s="15"/>
      <c r="K38" s="16"/>
      <c r="L38" s="16"/>
    </row>
    <row r="39" spans="1:12">
      <c r="A39" s="17" t="s">
        <v>37</v>
      </c>
      <c r="B39" s="15">
        <v>6880</v>
      </c>
      <c r="C39" s="25">
        <v>41883</v>
      </c>
      <c r="D39" s="19" t="s">
        <v>19</v>
      </c>
      <c r="E39" s="15"/>
      <c r="F39" s="15"/>
      <c r="G39" s="15"/>
      <c r="H39" s="15"/>
      <c r="I39" s="15"/>
      <c r="J39" s="15">
        <v>6880</v>
      </c>
      <c r="K39" s="16"/>
      <c r="L39" s="16"/>
    </row>
    <row r="40" spans="1:12" ht="24">
      <c r="A40" s="17" t="s">
        <v>38</v>
      </c>
      <c r="B40" s="15">
        <v>5742</v>
      </c>
      <c r="C40" s="25">
        <v>43803</v>
      </c>
      <c r="D40" s="14" t="s">
        <v>17</v>
      </c>
      <c r="E40" s="15">
        <v>5742</v>
      </c>
      <c r="F40" s="15"/>
      <c r="G40" s="15"/>
      <c r="H40" s="15"/>
      <c r="I40" s="15"/>
      <c r="J40" s="15"/>
      <c r="K40" s="16"/>
      <c r="L40" s="16"/>
    </row>
    <row r="41" spans="1:12" ht="48">
      <c r="A41" s="17" t="s">
        <v>39</v>
      </c>
      <c r="B41" s="15">
        <v>21000</v>
      </c>
      <c r="C41" s="25">
        <v>43462</v>
      </c>
      <c r="D41" s="26" t="s">
        <v>40</v>
      </c>
      <c r="E41" s="15"/>
      <c r="F41" s="15"/>
      <c r="G41" s="27">
        <v>21000</v>
      </c>
      <c r="H41" s="15"/>
      <c r="I41" s="15"/>
      <c r="J41" s="15"/>
      <c r="K41" s="16"/>
      <c r="L41" s="16"/>
    </row>
    <row r="42" spans="1:12" ht="24">
      <c r="A42" s="20" t="s">
        <v>20</v>
      </c>
      <c r="B42" s="15">
        <v>12200</v>
      </c>
      <c r="C42" s="25">
        <v>43717</v>
      </c>
      <c r="D42" s="26" t="s">
        <v>41</v>
      </c>
      <c r="E42" s="15"/>
      <c r="F42" s="15"/>
      <c r="G42" s="15">
        <v>12200</v>
      </c>
      <c r="H42" s="15"/>
      <c r="I42" s="15"/>
      <c r="J42" s="15"/>
      <c r="K42" s="16"/>
      <c r="L42" s="16"/>
    </row>
    <row r="43" spans="1:12" ht="24">
      <c r="A43" s="20" t="s">
        <v>20</v>
      </c>
      <c r="B43" s="15">
        <v>40400</v>
      </c>
      <c r="C43" s="25">
        <v>43731</v>
      </c>
      <c r="D43" s="28" t="s">
        <v>42</v>
      </c>
      <c r="E43" s="15">
        <v>40400</v>
      </c>
      <c r="F43" s="15"/>
      <c r="G43" s="15"/>
      <c r="H43" s="15"/>
      <c r="I43" s="15"/>
      <c r="J43" s="15"/>
      <c r="K43" s="16"/>
      <c r="L43" s="16"/>
    </row>
    <row r="44" spans="1:12" ht="36">
      <c r="A44" s="20"/>
      <c r="B44" s="15">
        <v>6500</v>
      </c>
      <c r="C44" s="25">
        <v>43789</v>
      </c>
      <c r="D44" s="29" t="s">
        <v>43</v>
      </c>
      <c r="E44" s="15"/>
      <c r="F44" s="15">
        <v>6500</v>
      </c>
      <c r="G44" s="15"/>
      <c r="H44" s="15"/>
      <c r="I44" s="15"/>
      <c r="J44" s="15"/>
      <c r="K44" s="16"/>
      <c r="L44" s="16"/>
    </row>
    <row r="45" spans="1:12" ht="36">
      <c r="A45" s="20"/>
      <c r="B45" s="15">
        <v>3000</v>
      </c>
      <c r="C45" s="25">
        <v>43794</v>
      </c>
      <c r="D45" s="29" t="s">
        <v>43</v>
      </c>
      <c r="E45" s="15"/>
      <c r="F45" s="15">
        <v>3000</v>
      </c>
      <c r="G45" s="15"/>
      <c r="H45" s="15"/>
      <c r="I45" s="15"/>
      <c r="J45" s="15"/>
      <c r="K45" s="16"/>
      <c r="L45" s="16"/>
    </row>
    <row r="46" spans="1:12" ht="24">
      <c r="A46" s="20"/>
      <c r="B46" s="15">
        <v>39600</v>
      </c>
      <c r="C46" s="25">
        <v>43796</v>
      </c>
      <c r="D46" s="29" t="s">
        <v>44</v>
      </c>
      <c r="E46" s="15"/>
      <c r="F46" s="15">
        <v>39600</v>
      </c>
      <c r="G46" s="15"/>
      <c r="H46" s="15"/>
      <c r="I46" s="15"/>
      <c r="J46" s="15"/>
      <c r="K46" s="16"/>
      <c r="L46" s="16"/>
    </row>
    <row r="47" spans="1:12" ht="24">
      <c r="A47" s="20"/>
      <c r="B47" s="15">
        <v>12480</v>
      </c>
      <c r="C47" s="25">
        <v>43808</v>
      </c>
      <c r="D47" s="30" t="s">
        <v>45</v>
      </c>
      <c r="E47" s="15">
        <v>12480</v>
      </c>
      <c r="F47" s="15"/>
      <c r="G47" s="15"/>
      <c r="H47" s="15"/>
      <c r="I47" s="15"/>
      <c r="J47" s="15"/>
      <c r="K47" s="16"/>
      <c r="L47" s="16"/>
    </row>
    <row r="48" spans="1:12" ht="48">
      <c r="A48" s="20"/>
      <c r="B48" s="15">
        <v>28800</v>
      </c>
      <c r="C48" s="25">
        <v>43808</v>
      </c>
      <c r="D48" s="30" t="s">
        <v>46</v>
      </c>
      <c r="E48" s="15">
        <v>28800</v>
      </c>
      <c r="F48" s="15"/>
      <c r="G48" s="15"/>
      <c r="H48" s="15"/>
      <c r="I48" s="15"/>
      <c r="J48" s="15"/>
      <c r="K48" s="16"/>
      <c r="L48" s="16"/>
    </row>
    <row r="49" spans="1:12" ht="36">
      <c r="A49" s="20"/>
      <c r="B49" s="15">
        <v>5000</v>
      </c>
      <c r="C49" s="25">
        <v>43826</v>
      </c>
      <c r="D49" s="30" t="s">
        <v>47</v>
      </c>
      <c r="E49" s="15">
        <v>5000</v>
      </c>
      <c r="F49" s="15"/>
      <c r="G49" s="15"/>
      <c r="H49" s="15"/>
      <c r="I49" s="15"/>
      <c r="J49" s="15"/>
      <c r="K49" s="16"/>
      <c r="L49" s="16"/>
    </row>
    <row r="50" spans="1:12" ht="36">
      <c r="A50" s="20"/>
      <c r="B50" s="15">
        <v>3300</v>
      </c>
      <c r="C50" s="25">
        <v>43826</v>
      </c>
      <c r="D50" s="30" t="s">
        <v>48</v>
      </c>
      <c r="E50" s="15">
        <v>3300</v>
      </c>
      <c r="F50" s="15"/>
      <c r="G50" s="15"/>
      <c r="H50" s="15"/>
      <c r="I50" s="15"/>
      <c r="J50" s="15"/>
      <c r="K50" s="16"/>
      <c r="L50" s="16"/>
    </row>
    <row r="51" spans="1:12" ht="24">
      <c r="A51" s="17" t="s">
        <v>49</v>
      </c>
      <c r="B51" s="15">
        <v>2031</v>
      </c>
      <c r="C51" s="25">
        <v>43202</v>
      </c>
      <c r="D51" s="14" t="s">
        <v>19</v>
      </c>
      <c r="E51" s="15"/>
      <c r="F51" s="15"/>
      <c r="G51" s="15"/>
      <c r="H51" s="15">
        <v>2031</v>
      </c>
      <c r="I51" s="15"/>
      <c r="J51" s="15"/>
      <c r="K51" s="16"/>
      <c r="L51" s="16"/>
    </row>
    <row r="52" spans="1:12" ht="36">
      <c r="A52" s="20" t="s">
        <v>20</v>
      </c>
      <c r="B52" s="15">
        <v>85000</v>
      </c>
      <c r="C52" s="25">
        <v>43599</v>
      </c>
      <c r="D52" s="31" t="s">
        <v>50</v>
      </c>
      <c r="E52" s="15"/>
      <c r="F52" s="15"/>
      <c r="G52" s="15">
        <v>85000</v>
      </c>
      <c r="H52" s="15"/>
      <c r="I52" s="15"/>
      <c r="J52" s="15"/>
      <c r="K52" s="16"/>
      <c r="L52" s="16"/>
    </row>
    <row r="53" spans="1:12" ht="33.75">
      <c r="A53" s="20" t="s">
        <v>20</v>
      </c>
      <c r="B53" s="15">
        <v>150000</v>
      </c>
      <c r="C53" s="25">
        <v>43642</v>
      </c>
      <c r="D53" s="32" t="s">
        <v>51</v>
      </c>
      <c r="E53" s="15"/>
      <c r="F53" s="15"/>
      <c r="G53" s="15">
        <v>150000</v>
      </c>
      <c r="H53" s="15"/>
      <c r="I53" s="15"/>
      <c r="J53" s="15"/>
      <c r="K53" s="16"/>
      <c r="L53" s="16"/>
    </row>
    <row r="54" spans="1:12">
      <c r="A54" s="20" t="s">
        <v>20</v>
      </c>
      <c r="B54" s="15">
        <v>4988</v>
      </c>
      <c r="C54" s="18">
        <v>43787</v>
      </c>
      <c r="D54" s="19" t="s">
        <v>19</v>
      </c>
      <c r="E54" s="15"/>
      <c r="F54" s="15">
        <v>4988</v>
      </c>
      <c r="G54" s="15"/>
      <c r="H54" s="15"/>
      <c r="I54" s="15"/>
      <c r="J54" s="15"/>
      <c r="K54" s="16"/>
      <c r="L54" s="16"/>
    </row>
    <row r="55" spans="1:12" ht="24">
      <c r="A55" s="17" t="s">
        <v>52</v>
      </c>
      <c r="B55" s="15">
        <v>16500</v>
      </c>
      <c r="C55" s="25">
        <v>42492</v>
      </c>
      <c r="D55" s="31" t="s">
        <v>53</v>
      </c>
      <c r="E55" s="15"/>
      <c r="F55" s="15"/>
      <c r="G55" s="15"/>
      <c r="H55" s="15"/>
      <c r="I55" s="15"/>
      <c r="J55" s="15">
        <v>16500</v>
      </c>
      <c r="K55" s="16"/>
      <c r="L55" s="16"/>
    </row>
    <row r="56" spans="1:12" ht="36">
      <c r="A56" s="20" t="s">
        <v>20</v>
      </c>
      <c r="B56" s="21">
        <v>76000</v>
      </c>
      <c r="C56" s="33">
        <v>42521</v>
      </c>
      <c r="D56" s="31" t="s">
        <v>54</v>
      </c>
      <c r="E56" s="15"/>
      <c r="F56" s="15"/>
      <c r="G56" s="15"/>
      <c r="H56" s="15"/>
      <c r="I56" s="15"/>
      <c r="J56" s="15">
        <v>76000</v>
      </c>
      <c r="K56" s="16"/>
      <c r="L56" s="16"/>
    </row>
    <row r="57" spans="1:12" ht="48">
      <c r="A57" s="20" t="s">
        <v>20</v>
      </c>
      <c r="B57" s="34">
        <v>27070</v>
      </c>
      <c r="C57" s="35">
        <v>42580</v>
      </c>
      <c r="D57" s="31" t="s">
        <v>55</v>
      </c>
      <c r="E57" s="15"/>
      <c r="F57" s="15"/>
      <c r="G57" s="15"/>
      <c r="H57" s="15"/>
      <c r="I57" s="15"/>
      <c r="J57" s="15">
        <v>27070</v>
      </c>
      <c r="K57" s="16"/>
      <c r="L57" s="16"/>
    </row>
    <row r="58" spans="1:12" ht="48">
      <c r="A58" s="20" t="s">
        <v>20</v>
      </c>
      <c r="B58" s="21">
        <v>100000</v>
      </c>
      <c r="C58" s="33">
        <v>42703</v>
      </c>
      <c r="D58" s="31" t="s">
        <v>55</v>
      </c>
      <c r="E58" s="15"/>
      <c r="F58" s="15"/>
      <c r="G58" s="15"/>
      <c r="H58" s="15"/>
      <c r="I58" s="15"/>
      <c r="J58" s="15">
        <v>100000</v>
      </c>
      <c r="K58" s="16"/>
      <c r="L58" s="16"/>
    </row>
    <row r="59" spans="1:12" ht="24">
      <c r="A59" s="20" t="s">
        <v>20</v>
      </c>
      <c r="B59" s="36">
        <v>25000</v>
      </c>
      <c r="C59" s="37" t="s">
        <v>56</v>
      </c>
      <c r="D59" s="31" t="s">
        <v>57</v>
      </c>
      <c r="E59" s="15"/>
      <c r="F59" s="15"/>
      <c r="G59" s="15"/>
      <c r="H59" s="15"/>
      <c r="I59" s="15">
        <v>25000</v>
      </c>
      <c r="J59" s="15"/>
      <c r="K59" s="16"/>
      <c r="L59" s="16"/>
    </row>
    <row r="60" spans="1:12" ht="24">
      <c r="A60" s="38" t="s">
        <v>20</v>
      </c>
      <c r="B60" s="36">
        <v>27000</v>
      </c>
      <c r="C60" s="37" t="s">
        <v>56</v>
      </c>
      <c r="D60" s="31" t="s">
        <v>57</v>
      </c>
      <c r="E60" s="15"/>
      <c r="F60" s="15"/>
      <c r="G60" s="15"/>
      <c r="H60" s="15"/>
      <c r="I60" s="15">
        <v>27000</v>
      </c>
      <c r="J60" s="15"/>
      <c r="K60" s="16"/>
      <c r="L60" s="16"/>
    </row>
    <row r="61" spans="1:12" ht="24">
      <c r="A61" s="20" t="s">
        <v>20</v>
      </c>
      <c r="B61" s="36">
        <v>52000</v>
      </c>
      <c r="C61" s="37" t="s">
        <v>56</v>
      </c>
      <c r="D61" s="31" t="s">
        <v>57</v>
      </c>
      <c r="E61" s="15"/>
      <c r="F61" s="15"/>
      <c r="G61" s="15"/>
      <c r="H61" s="15"/>
      <c r="I61" s="15">
        <v>52000</v>
      </c>
      <c r="J61" s="15"/>
      <c r="K61" s="16"/>
      <c r="L61" s="16"/>
    </row>
    <row r="62" spans="1:12" ht="24">
      <c r="A62" s="20" t="s">
        <v>20</v>
      </c>
      <c r="B62" s="36">
        <v>40000</v>
      </c>
      <c r="C62" s="37" t="s">
        <v>56</v>
      </c>
      <c r="D62" s="31" t="s">
        <v>57</v>
      </c>
      <c r="E62" s="15"/>
      <c r="F62" s="15"/>
      <c r="G62" s="15"/>
      <c r="H62" s="15"/>
      <c r="I62" s="15">
        <v>40000</v>
      </c>
      <c r="J62" s="15"/>
      <c r="K62" s="16"/>
      <c r="L62" s="16"/>
    </row>
    <row r="63" spans="1:12">
      <c r="A63" s="20" t="s">
        <v>20</v>
      </c>
      <c r="B63" s="36">
        <v>9000</v>
      </c>
      <c r="C63" s="37">
        <v>43153</v>
      </c>
      <c r="D63" s="31" t="s">
        <v>58</v>
      </c>
      <c r="E63" s="15"/>
      <c r="F63" s="15"/>
      <c r="G63" s="15"/>
      <c r="H63" s="15">
        <v>9000</v>
      </c>
      <c r="I63" s="15"/>
      <c r="J63" s="15"/>
      <c r="K63" s="16"/>
      <c r="L63" s="16"/>
    </row>
    <row r="64" spans="1:12" ht="24">
      <c r="A64" s="20" t="s">
        <v>20</v>
      </c>
      <c r="B64" s="39">
        <v>100000</v>
      </c>
      <c r="C64" s="40">
        <v>43229</v>
      </c>
      <c r="D64" s="31" t="s">
        <v>57</v>
      </c>
      <c r="E64" s="15"/>
      <c r="F64" s="15"/>
      <c r="G64" s="15"/>
      <c r="H64" s="15">
        <v>100000</v>
      </c>
      <c r="I64" s="15"/>
      <c r="J64" s="15"/>
      <c r="K64" s="16"/>
      <c r="L64" s="16"/>
    </row>
    <row r="65" spans="1:12" ht="24">
      <c r="A65" s="20" t="s">
        <v>20</v>
      </c>
      <c r="B65" s="39">
        <v>49000</v>
      </c>
      <c r="C65" s="40">
        <v>43229</v>
      </c>
      <c r="D65" s="31" t="s">
        <v>57</v>
      </c>
      <c r="E65" s="15"/>
      <c r="F65" s="15"/>
      <c r="G65" s="15"/>
      <c r="H65" s="15">
        <v>49000</v>
      </c>
      <c r="I65" s="15"/>
      <c r="J65" s="15"/>
      <c r="K65" s="16"/>
      <c r="L65" s="16"/>
    </row>
    <row r="66" spans="1:12" ht="24">
      <c r="A66" s="20" t="s">
        <v>20</v>
      </c>
      <c r="B66" s="39">
        <v>58000</v>
      </c>
      <c r="C66" s="40">
        <v>43230</v>
      </c>
      <c r="D66" s="31" t="s">
        <v>57</v>
      </c>
      <c r="E66" s="15"/>
      <c r="F66" s="15"/>
      <c r="G66" s="15"/>
      <c r="H66" s="15">
        <v>58000</v>
      </c>
      <c r="I66" s="15"/>
      <c r="J66" s="15"/>
      <c r="K66" s="16"/>
      <c r="L66" s="16"/>
    </row>
    <row r="67" spans="1:12" ht="24">
      <c r="A67" s="20" t="s">
        <v>20</v>
      </c>
      <c r="B67" s="39">
        <v>20000</v>
      </c>
      <c r="C67" s="40">
        <v>43230</v>
      </c>
      <c r="D67" s="31" t="s">
        <v>59</v>
      </c>
      <c r="E67" s="15"/>
      <c r="F67" s="15"/>
      <c r="G67" s="15"/>
      <c r="H67" s="15">
        <v>20000</v>
      </c>
      <c r="I67" s="15"/>
      <c r="J67" s="15"/>
      <c r="K67" s="16"/>
      <c r="L67" s="16"/>
    </row>
    <row r="68" spans="1:12" ht="24">
      <c r="A68" s="20" t="s">
        <v>20</v>
      </c>
      <c r="B68" s="39">
        <v>30000</v>
      </c>
      <c r="C68" s="40">
        <v>43230</v>
      </c>
      <c r="D68" s="31" t="s">
        <v>60</v>
      </c>
      <c r="E68" s="15"/>
      <c r="F68" s="15"/>
      <c r="G68" s="15"/>
      <c r="H68" s="15">
        <v>30000</v>
      </c>
      <c r="I68" s="15"/>
      <c r="J68" s="15"/>
      <c r="K68" s="16"/>
      <c r="L68" s="16"/>
    </row>
    <row r="69" spans="1:12" ht="24">
      <c r="A69" s="20" t="s">
        <v>20</v>
      </c>
      <c r="B69" s="39">
        <v>15000</v>
      </c>
      <c r="C69" s="40">
        <v>43235</v>
      </c>
      <c r="D69" s="31" t="s">
        <v>61</v>
      </c>
      <c r="E69" s="15"/>
      <c r="F69" s="15"/>
      <c r="G69" s="15"/>
      <c r="H69" s="15">
        <v>15000</v>
      </c>
      <c r="I69" s="15"/>
      <c r="J69" s="15"/>
      <c r="K69" s="16"/>
      <c r="L69" s="16"/>
    </row>
    <row r="70" spans="1:12" ht="24">
      <c r="A70" s="20" t="s">
        <v>20</v>
      </c>
      <c r="B70" s="36">
        <v>16000</v>
      </c>
      <c r="C70" s="40">
        <v>43235</v>
      </c>
      <c r="D70" s="31" t="s">
        <v>62</v>
      </c>
      <c r="E70" s="15"/>
      <c r="F70" s="15"/>
      <c r="G70" s="15"/>
      <c r="H70" s="15">
        <v>16000</v>
      </c>
      <c r="I70" s="15"/>
      <c r="J70" s="15"/>
      <c r="K70" s="16"/>
      <c r="L70" s="16"/>
    </row>
    <row r="71" spans="1:12" ht="24">
      <c r="A71" s="20" t="s">
        <v>20</v>
      </c>
      <c r="B71" s="36">
        <v>55000</v>
      </c>
      <c r="C71" s="41">
        <v>43403</v>
      </c>
      <c r="D71" s="26" t="s">
        <v>63</v>
      </c>
      <c r="E71" s="15"/>
      <c r="F71" s="15"/>
      <c r="G71" s="15"/>
      <c r="H71" s="15">
        <v>55000</v>
      </c>
      <c r="I71" s="15"/>
      <c r="J71" s="15"/>
      <c r="K71" s="16"/>
      <c r="L71" s="16"/>
    </row>
    <row r="72" spans="1:12" ht="24">
      <c r="A72" s="20" t="s">
        <v>20</v>
      </c>
      <c r="B72" s="42">
        <v>29500</v>
      </c>
      <c r="C72" s="41">
        <v>43453</v>
      </c>
      <c r="D72" s="31" t="s">
        <v>64</v>
      </c>
      <c r="E72" s="15"/>
      <c r="F72" s="15"/>
      <c r="G72" s="15"/>
      <c r="H72" s="15">
        <v>29500</v>
      </c>
      <c r="I72" s="15"/>
      <c r="J72" s="15"/>
      <c r="K72" s="16"/>
      <c r="L72" s="16"/>
    </row>
    <row r="73" spans="1:12" ht="36">
      <c r="A73" s="20" t="s">
        <v>20</v>
      </c>
      <c r="B73" s="21">
        <v>47000</v>
      </c>
      <c r="C73" s="41">
        <v>43593</v>
      </c>
      <c r="D73" s="31" t="s">
        <v>50</v>
      </c>
      <c r="E73" s="15"/>
      <c r="F73" s="15"/>
      <c r="G73" s="15">
        <v>47000</v>
      </c>
      <c r="H73" s="15"/>
      <c r="I73" s="15"/>
      <c r="J73" s="15"/>
      <c r="K73" s="16"/>
      <c r="L73" s="16"/>
    </row>
    <row r="74" spans="1:12">
      <c r="A74" s="43" t="s">
        <v>65</v>
      </c>
      <c r="B74" s="44">
        <f>SUM(B9:B73)</f>
        <v>1559805.38</v>
      </c>
      <c r="C74" s="45"/>
      <c r="D74" s="45"/>
      <c r="E74" s="46">
        <f>SUM(E9:E73)</f>
        <v>110339.12</v>
      </c>
      <c r="F74" s="46">
        <f t="shared" ref="F74:J74" si="0">SUM(F9:F73)</f>
        <v>161992</v>
      </c>
      <c r="G74" s="46">
        <f t="shared" si="0"/>
        <v>426243.32</v>
      </c>
      <c r="H74" s="46">
        <f t="shared" si="0"/>
        <v>397322.5</v>
      </c>
      <c r="I74" s="46">
        <f t="shared" si="0"/>
        <v>160408.44</v>
      </c>
      <c r="J74" s="46">
        <f t="shared" si="0"/>
        <v>303500</v>
      </c>
      <c r="K74" s="47"/>
      <c r="L74" s="47"/>
    </row>
    <row r="75" spans="1:12" ht="13.7" customHeight="1"/>
    <row r="76" spans="1:12" ht="24" customHeight="1">
      <c r="A76" s="96" t="s">
        <v>66</v>
      </c>
      <c r="B76" s="96"/>
      <c r="C76" s="96"/>
      <c r="D76" s="96"/>
      <c r="E76" s="96"/>
      <c r="F76" s="96"/>
      <c r="G76" s="96"/>
      <c r="H76" s="96"/>
      <c r="I76" s="96"/>
      <c r="J76" s="96"/>
      <c r="K76" s="48"/>
      <c r="L76" s="48"/>
    </row>
    <row r="77" spans="1:12" ht="24" customHeight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</row>
    <row r="78" spans="1:12" ht="24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</row>
    <row r="79" spans="1:12" ht="24" customHeight="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</row>
    <row r="81" spans="1:12">
      <c r="A81" s="97" t="s">
        <v>67</v>
      </c>
      <c r="B81" s="97"/>
      <c r="D81" s="49" t="s">
        <v>68</v>
      </c>
    </row>
    <row r="82" spans="1:12">
      <c r="A82" s="98" t="s">
        <v>69</v>
      </c>
      <c r="B82" s="98"/>
      <c r="D82" s="1" t="s">
        <v>70</v>
      </c>
    </row>
    <row r="83" spans="1:12">
      <c r="A83" s="73"/>
      <c r="B83" s="73"/>
    </row>
    <row r="84" spans="1:12">
      <c r="A84" s="73"/>
      <c r="B84" s="73"/>
    </row>
    <row r="85" spans="1:12" ht="15.75" customHeight="1">
      <c r="A85" s="73"/>
      <c r="B85" s="73"/>
    </row>
    <row r="86" spans="1:12" ht="15.75" customHeight="1">
      <c r="A86" s="73"/>
      <c r="B86" s="73"/>
    </row>
    <row r="87" spans="1:12" ht="15.75" customHeight="1">
      <c r="A87" s="73"/>
      <c r="B87" s="73"/>
    </row>
    <row r="88" spans="1:12">
      <c r="A88" s="73"/>
      <c r="B88" s="73"/>
    </row>
    <row r="89" spans="1:12">
      <c r="A89" s="73"/>
      <c r="B89" s="73"/>
    </row>
    <row r="90" spans="1:12">
      <c r="A90" s="50"/>
      <c r="B90" s="50"/>
    </row>
    <row r="91" spans="1:12">
      <c r="A91" s="90" t="s">
        <v>0</v>
      </c>
      <c r="B91" s="90"/>
    </row>
    <row r="93" spans="1:12" ht="31.7" customHeight="1">
      <c r="A93" s="91" t="s">
        <v>71</v>
      </c>
      <c r="B93" s="92"/>
      <c r="C93" s="92"/>
      <c r="D93" s="92"/>
      <c r="E93" s="92"/>
      <c r="F93" s="92"/>
      <c r="G93" s="92"/>
      <c r="H93" s="92"/>
      <c r="I93" s="92"/>
      <c r="J93" s="93"/>
      <c r="K93" s="2"/>
      <c r="L93" s="2"/>
    </row>
    <row r="94" spans="1:12" ht="31.7" customHeight="1">
      <c r="A94" s="3"/>
      <c r="B94" s="2"/>
      <c r="C94" s="2"/>
      <c r="D94" s="2"/>
      <c r="E94" s="2"/>
      <c r="F94" s="2"/>
      <c r="G94" s="2"/>
      <c r="H94" s="2"/>
      <c r="I94" s="2"/>
      <c r="J94" s="4"/>
      <c r="K94" s="2"/>
      <c r="L94" s="2"/>
    </row>
    <row r="95" spans="1:12">
      <c r="A95" s="5" t="s">
        <v>2</v>
      </c>
      <c r="B95" s="6"/>
      <c r="C95" s="88"/>
      <c r="D95" s="88"/>
      <c r="E95" s="88"/>
      <c r="F95" s="88"/>
      <c r="G95" s="88"/>
      <c r="H95" s="88"/>
      <c r="I95" s="88"/>
      <c r="J95" s="89"/>
      <c r="K95" s="7"/>
      <c r="L95" s="7"/>
    </row>
    <row r="96" spans="1:12">
      <c r="A96" s="94" t="s">
        <v>3</v>
      </c>
      <c r="B96" s="95" t="s">
        <v>4</v>
      </c>
      <c r="C96" s="95" t="s">
        <v>5</v>
      </c>
      <c r="D96" s="95" t="s">
        <v>6</v>
      </c>
      <c r="E96" s="95" t="s">
        <v>7</v>
      </c>
      <c r="F96" s="95"/>
      <c r="G96" s="95"/>
      <c r="H96" s="95"/>
      <c r="I96" s="95"/>
      <c r="J96" s="95"/>
      <c r="K96" s="8"/>
      <c r="L96" s="8"/>
    </row>
    <row r="97" spans="1:12">
      <c r="A97" s="95"/>
      <c r="B97" s="95"/>
      <c r="C97" s="95"/>
      <c r="D97" s="95"/>
      <c r="E97" s="95" t="s">
        <v>8</v>
      </c>
      <c r="F97" s="95"/>
      <c r="G97" s="95"/>
      <c r="H97" s="95" t="s">
        <v>9</v>
      </c>
      <c r="I97" s="95"/>
      <c r="J97" s="95"/>
      <c r="K97" s="8"/>
      <c r="L97" s="8"/>
    </row>
    <row r="98" spans="1:12">
      <c r="A98" s="95"/>
      <c r="B98" s="95"/>
      <c r="C98" s="95"/>
      <c r="D98" s="95"/>
      <c r="E98" s="9" t="s">
        <v>10</v>
      </c>
      <c r="F98" s="10" t="s">
        <v>11</v>
      </c>
      <c r="G98" s="10" t="s">
        <v>12</v>
      </c>
      <c r="H98" s="10" t="s">
        <v>13</v>
      </c>
      <c r="I98" s="10" t="s">
        <v>14</v>
      </c>
      <c r="J98" s="10" t="s">
        <v>15</v>
      </c>
      <c r="K98" s="51"/>
      <c r="L98" s="51"/>
    </row>
    <row r="99" spans="1:12" ht="25.5">
      <c r="A99" s="52" t="s">
        <v>72</v>
      </c>
      <c r="B99" s="53">
        <v>54936.67</v>
      </c>
      <c r="C99" s="54"/>
      <c r="D99" s="55" t="s">
        <v>73</v>
      </c>
      <c r="E99" s="56"/>
      <c r="F99" s="56"/>
      <c r="G99" s="56"/>
      <c r="H99" s="56"/>
      <c r="I99" s="56"/>
      <c r="J99" s="56">
        <v>54936.67</v>
      </c>
      <c r="K99" s="16"/>
      <c r="L99" s="16"/>
    </row>
    <row r="100" spans="1:12">
      <c r="A100" s="57" t="s">
        <v>52</v>
      </c>
      <c r="B100" s="56">
        <v>-150</v>
      </c>
      <c r="C100" s="58">
        <v>42907</v>
      </c>
      <c r="D100" s="59"/>
      <c r="E100" s="56"/>
      <c r="F100" s="56"/>
      <c r="G100" s="56"/>
      <c r="H100" s="56"/>
      <c r="I100" s="56">
        <v>-150</v>
      </c>
      <c r="J100" s="56"/>
      <c r="K100" s="16"/>
      <c r="L100" s="16"/>
    </row>
    <row r="101" spans="1:12">
      <c r="A101" s="17"/>
      <c r="B101" s="15"/>
      <c r="C101" s="18"/>
      <c r="D101" s="19"/>
      <c r="E101" s="15"/>
      <c r="F101" s="15"/>
      <c r="G101" s="22"/>
      <c r="H101" s="15"/>
      <c r="I101" s="15"/>
      <c r="J101" s="15"/>
      <c r="K101" s="16"/>
      <c r="L101" s="16"/>
    </row>
    <row r="102" spans="1:12">
      <c r="A102" s="17"/>
      <c r="B102" s="15"/>
      <c r="C102" s="18"/>
      <c r="D102" s="19"/>
      <c r="E102" s="15"/>
      <c r="F102" s="15"/>
      <c r="G102" s="15"/>
      <c r="H102" s="15"/>
      <c r="I102" s="15"/>
      <c r="J102" s="15"/>
      <c r="K102" s="16"/>
      <c r="L102" s="16"/>
    </row>
    <row r="103" spans="1:12">
      <c r="A103" s="17"/>
      <c r="B103" s="15"/>
      <c r="C103" s="18"/>
      <c r="D103" s="19"/>
      <c r="E103" s="15"/>
      <c r="F103" s="15"/>
      <c r="G103" s="15"/>
      <c r="H103" s="15"/>
      <c r="I103" s="15"/>
      <c r="J103" s="15"/>
      <c r="K103" s="16"/>
      <c r="L103" s="16"/>
    </row>
    <row r="104" spans="1:12">
      <c r="A104" s="17"/>
      <c r="B104" s="15"/>
      <c r="C104" s="18"/>
      <c r="D104" s="19"/>
      <c r="E104" s="15"/>
      <c r="F104" s="15"/>
      <c r="G104" s="15"/>
      <c r="H104" s="15"/>
      <c r="I104" s="15"/>
      <c r="J104" s="15"/>
      <c r="K104" s="16"/>
      <c r="L104" s="16"/>
    </row>
    <row r="105" spans="1:12">
      <c r="A105" s="20"/>
      <c r="B105" s="15"/>
      <c r="C105" s="18"/>
      <c r="D105" s="14"/>
      <c r="E105" s="15"/>
      <c r="F105" s="15"/>
      <c r="G105" s="15"/>
      <c r="H105" s="15"/>
      <c r="I105" s="15"/>
      <c r="J105" s="15"/>
      <c r="K105" s="16"/>
      <c r="L105" s="16"/>
    </row>
    <row r="106" spans="1:12">
      <c r="A106" s="23"/>
      <c r="B106" s="15"/>
      <c r="C106" s="18"/>
      <c r="D106" s="19"/>
      <c r="E106" s="15"/>
      <c r="F106" s="15"/>
      <c r="G106" s="15"/>
      <c r="H106" s="15"/>
      <c r="I106" s="15"/>
      <c r="J106" s="15"/>
      <c r="K106" s="16"/>
      <c r="L106" s="16"/>
    </row>
    <row r="107" spans="1:12">
      <c r="A107" s="20"/>
      <c r="B107" s="15"/>
      <c r="C107" s="18"/>
      <c r="D107" s="19"/>
      <c r="E107" s="15"/>
      <c r="F107" s="15"/>
      <c r="G107" s="15"/>
      <c r="H107" s="15"/>
      <c r="I107" s="15"/>
      <c r="J107" s="15"/>
      <c r="K107" s="16"/>
      <c r="L107" s="16"/>
    </row>
    <row r="108" spans="1:12">
      <c r="A108" s="20"/>
      <c r="B108" s="15"/>
      <c r="C108" s="18"/>
      <c r="D108" s="19"/>
      <c r="E108" s="15"/>
      <c r="F108" s="15"/>
      <c r="G108" s="15"/>
      <c r="H108" s="15"/>
      <c r="I108" s="15"/>
      <c r="J108" s="15"/>
      <c r="K108" s="16"/>
      <c r="L108" s="16"/>
    </row>
    <row r="109" spans="1:12">
      <c r="A109" s="23"/>
      <c r="B109" s="15"/>
      <c r="C109" s="18"/>
      <c r="D109" s="19"/>
      <c r="E109" s="15"/>
      <c r="F109" s="15"/>
      <c r="G109" s="15"/>
      <c r="H109" s="15"/>
      <c r="I109" s="15"/>
      <c r="J109" s="15"/>
      <c r="K109" s="16"/>
      <c r="L109" s="16"/>
    </row>
    <row r="110" spans="1:12">
      <c r="A110" s="17"/>
      <c r="B110" s="15"/>
      <c r="C110" s="18"/>
      <c r="D110" s="19"/>
      <c r="E110" s="15"/>
      <c r="F110" s="15"/>
      <c r="G110" s="15"/>
      <c r="H110" s="15"/>
      <c r="I110" s="15"/>
      <c r="J110" s="15"/>
      <c r="K110" s="16"/>
      <c r="L110" s="16"/>
    </row>
    <row r="111" spans="1:12">
      <c r="A111" s="17"/>
      <c r="B111" s="15"/>
      <c r="C111" s="18"/>
      <c r="D111" s="19"/>
      <c r="E111" s="15"/>
      <c r="F111" s="15"/>
      <c r="G111" s="15"/>
      <c r="H111" s="15"/>
      <c r="I111" s="15"/>
      <c r="J111" s="15"/>
      <c r="K111" s="16"/>
      <c r="L111" s="16"/>
    </row>
    <row r="112" spans="1:12">
      <c r="A112" s="20"/>
      <c r="B112" s="15"/>
      <c r="C112" s="18"/>
      <c r="D112" s="19"/>
      <c r="E112" s="15"/>
      <c r="F112" s="15"/>
      <c r="G112" s="15"/>
      <c r="H112" s="15"/>
      <c r="I112" s="15"/>
      <c r="J112" s="15"/>
      <c r="K112" s="16"/>
      <c r="L112" s="16"/>
    </row>
    <row r="113" spans="1:12">
      <c r="A113" s="60" t="s">
        <v>65</v>
      </c>
      <c r="B113" s="61">
        <f>SUM(B99:B112)</f>
        <v>54786.67</v>
      </c>
      <c r="C113" s="61"/>
      <c r="D113" s="61"/>
      <c r="E113" s="61"/>
      <c r="F113" s="61"/>
      <c r="G113" s="61"/>
      <c r="H113" s="61"/>
      <c r="I113" s="61">
        <f t="shared" ref="I113:J113" si="1">SUM(I99:I112)</f>
        <v>-150</v>
      </c>
      <c r="J113" s="61">
        <f t="shared" si="1"/>
        <v>54936.67</v>
      </c>
      <c r="K113" s="16"/>
      <c r="L113" s="16"/>
    </row>
    <row r="114" spans="1:12" ht="13.7" customHeight="1"/>
    <row r="115" spans="1:12" ht="24" customHeight="1">
      <c r="A115" s="96" t="s">
        <v>66</v>
      </c>
      <c r="B115" s="96"/>
      <c r="C115" s="96"/>
      <c r="D115" s="96"/>
      <c r="E115" s="96"/>
      <c r="F115" s="96"/>
      <c r="G115" s="96"/>
      <c r="H115" s="96"/>
      <c r="I115" s="96"/>
      <c r="J115" s="96"/>
      <c r="K115" s="48"/>
      <c r="L115" s="48"/>
    </row>
    <row r="116" spans="1:12" ht="24" customHeight="1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</row>
    <row r="117" spans="1:12" ht="19.5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</row>
    <row r="118" spans="1:12" ht="19.5" customHeight="1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</row>
    <row r="120" spans="1:12">
      <c r="A120" s="97" t="s">
        <v>67</v>
      </c>
      <c r="B120" s="97"/>
      <c r="D120" s="49" t="s">
        <v>68</v>
      </c>
    </row>
    <row r="121" spans="1:12">
      <c r="A121" s="98" t="s">
        <v>69</v>
      </c>
      <c r="B121" s="98"/>
      <c r="D121" s="1" t="s">
        <v>85</v>
      </c>
    </row>
    <row r="122" spans="1:12">
      <c r="A122" s="73"/>
      <c r="B122" s="73"/>
    </row>
    <row r="123" spans="1:12">
      <c r="A123" s="73"/>
      <c r="B123" s="73"/>
    </row>
    <row r="124" spans="1:12">
      <c r="A124" s="73"/>
      <c r="B124" s="73"/>
    </row>
    <row r="125" spans="1:12">
      <c r="A125" s="73"/>
      <c r="B125" s="73"/>
    </row>
    <row r="129" spans="1:12">
      <c r="A129" s="90" t="s">
        <v>0</v>
      </c>
      <c r="B129" s="90"/>
    </row>
    <row r="131" spans="1:12" ht="31.7" customHeight="1">
      <c r="A131" s="91" t="s">
        <v>1</v>
      </c>
      <c r="B131" s="92"/>
      <c r="C131" s="92"/>
      <c r="D131" s="92"/>
      <c r="E131" s="92"/>
      <c r="F131" s="92"/>
      <c r="G131" s="92"/>
      <c r="H131" s="92"/>
      <c r="I131" s="92"/>
      <c r="J131" s="93"/>
      <c r="K131" s="2"/>
      <c r="L131" s="2"/>
    </row>
    <row r="132" spans="1:12" ht="31.7" customHeight="1">
      <c r="A132" s="3"/>
      <c r="B132" s="2"/>
      <c r="C132" s="2"/>
      <c r="D132" s="2"/>
      <c r="E132" s="2"/>
      <c r="F132" s="2"/>
      <c r="G132" s="2"/>
      <c r="H132" s="2"/>
      <c r="I132" s="2"/>
      <c r="J132" s="4"/>
      <c r="K132" s="2"/>
      <c r="L132" s="2"/>
    </row>
    <row r="133" spans="1:12">
      <c r="A133" s="5" t="s">
        <v>2</v>
      </c>
      <c r="B133" s="6"/>
      <c r="C133" s="62"/>
      <c r="D133" s="62"/>
      <c r="E133" s="62"/>
      <c r="F133" s="62"/>
      <c r="G133" s="62"/>
      <c r="H133" s="62"/>
      <c r="I133" s="62"/>
      <c r="J133" s="63"/>
      <c r="K133" s="7"/>
      <c r="L133" s="7"/>
    </row>
    <row r="134" spans="1:12">
      <c r="A134" s="94" t="s">
        <v>3</v>
      </c>
      <c r="B134" s="95" t="s">
        <v>4</v>
      </c>
      <c r="C134" s="95" t="s">
        <v>5</v>
      </c>
      <c r="D134" s="95" t="s">
        <v>6</v>
      </c>
      <c r="E134" s="95" t="s">
        <v>7</v>
      </c>
      <c r="F134" s="95"/>
      <c r="G134" s="95"/>
      <c r="H134" s="95"/>
      <c r="I134" s="95"/>
      <c r="J134" s="95"/>
      <c r="K134" s="8"/>
      <c r="L134" s="8"/>
    </row>
    <row r="135" spans="1:12">
      <c r="A135" s="95"/>
      <c r="B135" s="95"/>
      <c r="C135" s="95"/>
      <c r="D135" s="95"/>
      <c r="E135" s="95" t="s">
        <v>8</v>
      </c>
      <c r="F135" s="95"/>
      <c r="G135" s="95"/>
      <c r="H135" s="95" t="s">
        <v>9</v>
      </c>
      <c r="I135" s="95"/>
      <c r="J135" s="95"/>
      <c r="K135" s="8"/>
      <c r="L135" s="8"/>
    </row>
    <row r="136" spans="1:12">
      <c r="A136" s="95"/>
      <c r="B136" s="95"/>
      <c r="C136" s="95"/>
      <c r="D136" s="95"/>
      <c r="E136" s="9" t="s">
        <v>10</v>
      </c>
      <c r="F136" s="10" t="s">
        <v>11</v>
      </c>
      <c r="G136" s="10" t="s">
        <v>12</v>
      </c>
      <c r="H136" s="10" t="s">
        <v>13</v>
      </c>
      <c r="I136" s="10" t="s">
        <v>14</v>
      </c>
      <c r="J136" s="10" t="s">
        <v>15</v>
      </c>
      <c r="K136" s="51"/>
      <c r="L136" s="51"/>
    </row>
    <row r="137" spans="1:12" ht="15" customHeight="1">
      <c r="A137" s="52" t="s">
        <v>49</v>
      </c>
      <c r="B137" s="64">
        <v>100000</v>
      </c>
      <c r="C137" s="65">
        <v>43539</v>
      </c>
      <c r="D137" s="66" t="s">
        <v>74</v>
      </c>
      <c r="E137" s="56"/>
      <c r="F137" s="56">
        <v>100000</v>
      </c>
      <c r="G137" s="56"/>
      <c r="H137" s="56"/>
      <c r="I137" s="56"/>
      <c r="J137" s="56"/>
      <c r="K137" s="16"/>
      <c r="L137" s="16"/>
    </row>
    <row r="138" spans="1:12" ht="15" customHeight="1">
      <c r="A138" s="57" t="s">
        <v>52</v>
      </c>
      <c r="B138" s="56">
        <v>50000</v>
      </c>
      <c r="C138" s="67" t="s">
        <v>75</v>
      </c>
      <c r="D138" s="68" t="s">
        <v>74</v>
      </c>
      <c r="E138" s="56"/>
      <c r="F138" s="56"/>
      <c r="G138" s="56"/>
      <c r="H138" s="56"/>
      <c r="I138" s="56">
        <v>50000</v>
      </c>
      <c r="J138" s="56"/>
      <c r="K138" s="16"/>
      <c r="L138" s="16"/>
    </row>
    <row r="139" spans="1:12" ht="15" customHeight="1">
      <c r="A139" s="69" t="s">
        <v>20</v>
      </c>
      <c r="B139" s="56">
        <v>50000</v>
      </c>
      <c r="C139" s="58">
        <v>43098</v>
      </c>
      <c r="D139" s="68" t="s">
        <v>74</v>
      </c>
      <c r="E139" s="56"/>
      <c r="F139" s="56"/>
      <c r="G139" s="70"/>
      <c r="H139" s="56">
        <v>50000</v>
      </c>
      <c r="I139" s="56"/>
      <c r="J139" s="56"/>
      <c r="K139" s="16"/>
      <c r="L139" s="16"/>
    </row>
    <row r="140" spans="1:12" hidden="1">
      <c r="A140" s="20"/>
      <c r="B140" s="15"/>
      <c r="C140" s="18"/>
      <c r="D140" s="19"/>
      <c r="E140" s="15"/>
      <c r="F140" s="15"/>
      <c r="G140" s="15"/>
      <c r="H140" s="15"/>
      <c r="I140" s="15"/>
      <c r="J140" s="15"/>
      <c r="K140" s="16"/>
      <c r="L140" s="16"/>
    </row>
    <row r="141" spans="1:12" hidden="1">
      <c r="A141" s="17"/>
      <c r="B141" s="15"/>
      <c r="C141" s="18"/>
      <c r="D141" s="19"/>
      <c r="E141" s="15"/>
      <c r="F141" s="15"/>
      <c r="G141" s="15"/>
      <c r="H141" s="15"/>
      <c r="I141" s="15"/>
      <c r="J141" s="15"/>
      <c r="K141" s="16"/>
      <c r="L141" s="16"/>
    </row>
    <row r="142" spans="1:12">
      <c r="A142" s="17"/>
      <c r="B142" s="15"/>
      <c r="C142" s="18"/>
      <c r="D142" s="19"/>
      <c r="E142" s="15"/>
      <c r="F142" s="15"/>
      <c r="G142" s="15"/>
      <c r="H142" s="15"/>
      <c r="I142" s="15"/>
      <c r="J142" s="15"/>
      <c r="K142" s="16"/>
      <c r="L142" s="16"/>
    </row>
    <row r="143" spans="1:12">
      <c r="A143" s="17"/>
      <c r="B143" s="15"/>
      <c r="C143" s="18"/>
      <c r="D143" s="19"/>
      <c r="E143" s="15"/>
      <c r="F143" s="15"/>
      <c r="G143" s="15"/>
      <c r="H143" s="15"/>
      <c r="I143" s="15"/>
      <c r="J143" s="15"/>
      <c r="K143" s="16"/>
      <c r="L143" s="16"/>
    </row>
    <row r="144" spans="1:12">
      <c r="A144" s="17"/>
      <c r="B144" s="15"/>
      <c r="C144" s="18"/>
      <c r="D144" s="19"/>
      <c r="E144" s="15"/>
      <c r="F144" s="15"/>
      <c r="G144" s="15"/>
      <c r="H144" s="15"/>
      <c r="I144" s="15"/>
      <c r="J144" s="15"/>
      <c r="K144" s="16"/>
      <c r="L144" s="16"/>
    </row>
    <row r="145" spans="1:12">
      <c r="A145" s="20"/>
      <c r="B145" s="15"/>
      <c r="C145" s="18"/>
      <c r="D145" s="14"/>
      <c r="E145" s="15"/>
      <c r="F145" s="15"/>
      <c r="G145" s="15"/>
      <c r="H145" s="15"/>
      <c r="I145" s="15"/>
      <c r="J145" s="15"/>
      <c r="K145" s="16"/>
      <c r="L145" s="16"/>
    </row>
    <row r="146" spans="1:12">
      <c r="A146" s="23"/>
      <c r="B146" s="15"/>
      <c r="C146" s="18"/>
      <c r="D146" s="19"/>
      <c r="E146" s="15"/>
      <c r="F146" s="15"/>
      <c r="G146" s="15"/>
      <c r="H146" s="15"/>
      <c r="I146" s="15"/>
      <c r="J146" s="15"/>
      <c r="K146" s="16"/>
      <c r="L146" s="16"/>
    </row>
    <row r="147" spans="1:12">
      <c r="A147" s="20"/>
      <c r="B147" s="15"/>
      <c r="C147" s="18"/>
      <c r="D147" s="19"/>
      <c r="E147" s="15"/>
      <c r="F147" s="15"/>
      <c r="G147" s="15"/>
      <c r="H147" s="15"/>
      <c r="I147" s="15"/>
      <c r="J147" s="15"/>
      <c r="K147" s="16"/>
      <c r="L147" s="16"/>
    </row>
    <row r="148" spans="1:12">
      <c r="A148" s="20"/>
      <c r="B148" s="15"/>
      <c r="C148" s="18"/>
      <c r="D148" s="19"/>
      <c r="E148" s="15"/>
      <c r="F148" s="15"/>
      <c r="G148" s="15"/>
      <c r="H148" s="15"/>
      <c r="I148" s="15"/>
      <c r="J148" s="15"/>
      <c r="K148" s="16"/>
      <c r="L148" s="16"/>
    </row>
    <row r="149" spans="1:12">
      <c r="A149" s="23"/>
      <c r="B149" s="15"/>
      <c r="C149" s="18"/>
      <c r="D149" s="19"/>
      <c r="E149" s="15"/>
      <c r="F149" s="15"/>
      <c r="G149" s="15"/>
      <c r="H149" s="15"/>
      <c r="I149" s="15"/>
      <c r="J149" s="15"/>
      <c r="K149" s="16"/>
      <c r="L149" s="16"/>
    </row>
    <row r="150" spans="1:12">
      <c r="A150" s="17"/>
      <c r="B150" s="15"/>
      <c r="C150" s="18"/>
      <c r="D150" s="19"/>
      <c r="E150" s="15"/>
      <c r="F150" s="15"/>
      <c r="G150" s="15"/>
      <c r="H150" s="15"/>
      <c r="I150" s="15"/>
      <c r="J150" s="15"/>
      <c r="K150" s="16"/>
      <c r="L150" s="16"/>
    </row>
    <row r="151" spans="1:12">
      <c r="A151" s="17"/>
      <c r="B151" s="15"/>
      <c r="C151" s="18"/>
      <c r="D151" s="19"/>
      <c r="E151" s="15"/>
      <c r="F151" s="15"/>
      <c r="G151" s="15"/>
      <c r="H151" s="15"/>
      <c r="I151" s="15"/>
      <c r="J151" s="15"/>
      <c r="K151" s="16"/>
      <c r="L151" s="16"/>
    </row>
    <row r="152" spans="1:12">
      <c r="A152" s="20"/>
      <c r="B152" s="15"/>
      <c r="C152" s="18"/>
      <c r="D152" s="19"/>
      <c r="E152" s="15"/>
      <c r="F152" s="15"/>
      <c r="G152" s="15"/>
      <c r="H152" s="15"/>
      <c r="I152" s="15"/>
      <c r="J152" s="15"/>
      <c r="K152" s="16"/>
      <c r="L152" s="16"/>
    </row>
    <row r="153" spans="1:12">
      <c r="A153" s="60" t="s">
        <v>65</v>
      </c>
      <c r="B153" s="61">
        <f>SUM(B137:B152)</f>
        <v>200000</v>
      </c>
      <c r="C153" s="61"/>
      <c r="D153" s="61"/>
      <c r="E153" s="61"/>
      <c r="F153" s="61">
        <f t="shared" ref="F153:I153" si="2">SUM(F137:F152)</f>
        <v>100000</v>
      </c>
      <c r="G153" s="61"/>
      <c r="H153" s="61">
        <f t="shared" si="2"/>
        <v>50000</v>
      </c>
      <c r="I153" s="61">
        <f t="shared" si="2"/>
        <v>50000</v>
      </c>
      <c r="J153" s="61"/>
      <c r="K153" s="16"/>
      <c r="L153" s="16"/>
    </row>
    <row r="154" spans="1:12" ht="13.7" customHeight="1"/>
    <row r="155" spans="1:12" ht="24" customHeight="1">
      <c r="A155" s="96" t="s">
        <v>66</v>
      </c>
      <c r="B155" s="96"/>
      <c r="C155" s="96"/>
      <c r="D155" s="96"/>
      <c r="E155" s="96"/>
      <c r="F155" s="96"/>
      <c r="G155" s="96"/>
      <c r="H155" s="96"/>
      <c r="I155" s="96"/>
      <c r="J155" s="96"/>
      <c r="K155" s="48"/>
      <c r="L155" s="48"/>
    </row>
    <row r="156" spans="1:12" ht="24" customHeight="1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</row>
    <row r="158" spans="1:12">
      <c r="A158" s="99" t="s">
        <v>67</v>
      </c>
      <c r="B158" s="99"/>
      <c r="D158" s="71" t="s">
        <v>86</v>
      </c>
    </row>
    <row r="159" spans="1:12" ht="18.75" customHeight="1">
      <c r="A159" s="98" t="s">
        <v>69</v>
      </c>
      <c r="B159" s="98"/>
      <c r="D159" s="1" t="s">
        <v>87</v>
      </c>
    </row>
  </sheetData>
  <mergeCells count="38">
    <mergeCell ref="E135:G135"/>
    <mergeCell ref="H135:J135"/>
    <mergeCell ref="A155:J155"/>
    <mergeCell ref="A158:B158"/>
    <mergeCell ref="A159:B159"/>
    <mergeCell ref="A134:A136"/>
    <mergeCell ref="B134:B136"/>
    <mergeCell ref="C134:C136"/>
    <mergeCell ref="D134:D136"/>
    <mergeCell ref="E134:J134"/>
    <mergeCell ref="A115:J115"/>
    <mergeCell ref="A120:B120"/>
    <mergeCell ref="A121:B121"/>
    <mergeCell ref="A129:B129"/>
    <mergeCell ref="A131:J131"/>
    <mergeCell ref="A96:A98"/>
    <mergeCell ref="B96:B98"/>
    <mergeCell ref="C96:C98"/>
    <mergeCell ref="D96:D98"/>
    <mergeCell ref="E96:J96"/>
    <mergeCell ref="E97:G97"/>
    <mergeCell ref="H97:J97"/>
    <mergeCell ref="C95:J95"/>
    <mergeCell ref="A1:B1"/>
    <mergeCell ref="A3:J3"/>
    <mergeCell ref="C5:J5"/>
    <mergeCell ref="A6:A8"/>
    <mergeCell ref="B6:B8"/>
    <mergeCell ref="C6:C8"/>
    <mergeCell ref="D6:D8"/>
    <mergeCell ref="E6:J6"/>
    <mergeCell ref="E7:G7"/>
    <mergeCell ref="H7:J7"/>
    <mergeCell ref="A76:J76"/>
    <mergeCell ref="A81:B81"/>
    <mergeCell ref="A82:B82"/>
    <mergeCell ref="A91:B91"/>
    <mergeCell ref="A93:J93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opLeftCell="A19" workbookViewId="0">
      <selection activeCell="C29" sqref="C29"/>
    </sheetView>
  </sheetViews>
  <sheetFormatPr defaultRowHeight="15"/>
  <cols>
    <col min="1" max="1" width="19" customWidth="1"/>
    <col min="2" max="2" width="18.140625" customWidth="1"/>
    <col min="3" max="3" width="17.85546875" customWidth="1"/>
    <col min="4" max="4" width="30.42578125" bestFit="1" customWidth="1"/>
    <col min="5" max="5" width="15.42578125" customWidth="1"/>
    <col min="6" max="6" width="11.5703125" customWidth="1"/>
    <col min="7" max="7" width="10.85546875" customWidth="1"/>
    <col min="8" max="8" width="11.42578125" customWidth="1"/>
    <col min="9" max="9" width="12.140625" customWidth="1"/>
    <col min="10" max="10" width="16.85546875" customWidth="1"/>
  </cols>
  <sheetData>
    <row r="1" spans="1:10">
      <c r="A1" s="102" t="s">
        <v>0</v>
      </c>
      <c r="B1" s="102"/>
    </row>
    <row r="3" spans="1:10" ht="31.7" customHeight="1">
      <c r="A3" s="103" t="s">
        <v>1</v>
      </c>
      <c r="B3" s="104"/>
      <c r="C3" s="104"/>
      <c r="D3" s="104"/>
      <c r="E3" s="104"/>
      <c r="F3" s="104"/>
      <c r="G3" s="104"/>
      <c r="H3" s="104"/>
      <c r="I3" s="104"/>
      <c r="J3" s="105"/>
    </row>
    <row r="4" spans="1:10" ht="31.7" customHeight="1">
      <c r="A4" s="74"/>
      <c r="B4" s="75"/>
      <c r="C4" s="75"/>
      <c r="D4" s="75"/>
      <c r="E4" s="75"/>
      <c r="F4" s="75"/>
      <c r="G4" s="75"/>
      <c r="H4" s="75"/>
      <c r="I4" s="75"/>
      <c r="J4" s="76"/>
    </row>
    <row r="5" spans="1:10">
      <c r="A5" s="77" t="s">
        <v>76</v>
      </c>
      <c r="B5" s="78"/>
      <c r="C5" s="106"/>
      <c r="D5" s="106"/>
      <c r="E5" s="106"/>
      <c r="F5" s="106"/>
      <c r="G5" s="106"/>
      <c r="H5" s="106"/>
      <c r="I5" s="106"/>
      <c r="J5" s="107"/>
    </row>
    <row r="6" spans="1:10">
      <c r="A6" s="108" t="s">
        <v>3</v>
      </c>
      <c r="B6" s="109" t="s">
        <v>4</v>
      </c>
      <c r="C6" s="109" t="s">
        <v>5</v>
      </c>
      <c r="D6" s="109" t="s">
        <v>6</v>
      </c>
      <c r="E6" s="109" t="s">
        <v>7</v>
      </c>
      <c r="F6" s="109"/>
      <c r="G6" s="109"/>
      <c r="H6" s="109"/>
      <c r="I6" s="109"/>
      <c r="J6" s="109"/>
    </row>
    <row r="7" spans="1:10">
      <c r="A7" s="109"/>
      <c r="B7" s="109"/>
      <c r="C7" s="109"/>
      <c r="D7" s="109"/>
      <c r="E7" s="109" t="s">
        <v>8</v>
      </c>
      <c r="F7" s="109"/>
      <c r="G7" s="109"/>
      <c r="H7" s="109" t="s">
        <v>9</v>
      </c>
      <c r="I7" s="109"/>
      <c r="J7" s="109"/>
    </row>
    <row r="8" spans="1:10">
      <c r="A8" s="109"/>
      <c r="B8" s="109"/>
      <c r="C8" s="109"/>
      <c r="D8" s="109"/>
      <c r="E8" s="79" t="s">
        <v>10</v>
      </c>
      <c r="F8" s="80" t="s">
        <v>11</v>
      </c>
      <c r="G8" s="80" t="s">
        <v>12</v>
      </c>
      <c r="H8" s="80" t="s">
        <v>13</v>
      </c>
      <c r="I8" s="80" t="s">
        <v>14</v>
      </c>
      <c r="J8" s="80" t="s">
        <v>15</v>
      </c>
    </row>
    <row r="9" spans="1:10" ht="30">
      <c r="A9" s="81" t="s">
        <v>77</v>
      </c>
      <c r="B9" s="82">
        <v>3175</v>
      </c>
      <c r="C9" s="83">
        <v>41822</v>
      </c>
      <c r="D9" s="84" t="s">
        <v>78</v>
      </c>
      <c r="E9" s="81"/>
      <c r="F9" s="81"/>
      <c r="G9" s="81"/>
      <c r="H9" s="81"/>
      <c r="I9" s="82"/>
      <c r="J9" s="82">
        <f>B9</f>
        <v>3175</v>
      </c>
    </row>
    <row r="10" spans="1:10" ht="30">
      <c r="A10" s="81" t="s">
        <v>77</v>
      </c>
      <c r="B10" s="82">
        <v>32850</v>
      </c>
      <c r="C10" s="83">
        <v>41836</v>
      </c>
      <c r="D10" s="84" t="s">
        <v>78</v>
      </c>
      <c r="E10" s="81"/>
      <c r="F10" s="81"/>
      <c r="G10" s="81"/>
      <c r="H10" s="81"/>
      <c r="I10" s="82"/>
      <c r="J10" s="82">
        <f t="shared" ref="J10:J12" si="0">B10</f>
        <v>32850</v>
      </c>
    </row>
    <row r="11" spans="1:10" ht="30">
      <c r="A11" s="81" t="s">
        <v>77</v>
      </c>
      <c r="B11" s="82">
        <v>18825</v>
      </c>
      <c r="C11" s="83">
        <v>41855</v>
      </c>
      <c r="D11" s="84" t="s">
        <v>78</v>
      </c>
      <c r="E11" s="81"/>
      <c r="F11" s="81"/>
      <c r="G11" s="81"/>
      <c r="H11" s="81"/>
      <c r="I11" s="82"/>
      <c r="J11" s="82">
        <f t="shared" si="0"/>
        <v>18825</v>
      </c>
    </row>
    <row r="12" spans="1:10" ht="30">
      <c r="A12" s="81" t="s">
        <v>77</v>
      </c>
      <c r="B12" s="82">
        <v>20300</v>
      </c>
      <c r="C12" s="83">
        <v>41870</v>
      </c>
      <c r="D12" s="84" t="s">
        <v>78</v>
      </c>
      <c r="E12" s="81"/>
      <c r="F12" s="81"/>
      <c r="G12" s="81"/>
      <c r="H12" s="81"/>
      <c r="I12" s="82"/>
      <c r="J12" s="82">
        <f t="shared" si="0"/>
        <v>20300</v>
      </c>
    </row>
    <row r="13" spans="1:10">
      <c r="A13" s="81"/>
      <c r="B13" s="82"/>
      <c r="C13" s="81"/>
      <c r="D13" s="81"/>
      <c r="E13" s="81"/>
      <c r="F13" s="81"/>
      <c r="G13" s="81"/>
      <c r="H13" s="81"/>
      <c r="I13" s="82"/>
      <c r="J13" s="82"/>
    </row>
    <row r="14" spans="1:10">
      <c r="A14" s="81"/>
      <c r="B14" s="82"/>
      <c r="C14" s="81"/>
      <c r="D14" s="81"/>
      <c r="E14" s="81"/>
      <c r="F14" s="81"/>
      <c r="G14" s="81"/>
      <c r="H14" s="81"/>
      <c r="I14" s="82"/>
      <c r="J14" s="82"/>
    </row>
    <row r="15" spans="1:10">
      <c r="A15" s="81"/>
      <c r="B15" s="82"/>
      <c r="C15" s="81"/>
      <c r="D15" s="81"/>
      <c r="E15" s="81"/>
      <c r="F15" s="81"/>
      <c r="G15" s="81"/>
      <c r="H15" s="81"/>
      <c r="I15" s="82"/>
      <c r="J15" s="82"/>
    </row>
    <row r="16" spans="1:10">
      <c r="A16" s="81"/>
      <c r="B16" s="82"/>
      <c r="C16" s="81"/>
      <c r="D16" s="81"/>
      <c r="E16" s="81"/>
      <c r="F16" s="81"/>
      <c r="G16" s="81"/>
      <c r="H16" s="81"/>
      <c r="I16" s="82"/>
      <c r="J16" s="82"/>
    </row>
    <row r="17" spans="1:10">
      <c r="A17" s="81"/>
      <c r="B17" s="82"/>
      <c r="C17" s="81"/>
      <c r="D17" s="81"/>
      <c r="E17" s="81"/>
      <c r="F17" s="81"/>
      <c r="G17" s="81"/>
      <c r="H17" s="81"/>
      <c r="I17" s="82"/>
      <c r="J17" s="82"/>
    </row>
    <row r="18" spans="1:10">
      <c r="A18" s="81"/>
      <c r="B18" s="82"/>
      <c r="C18" s="81"/>
      <c r="D18" s="81"/>
      <c r="E18" s="81"/>
      <c r="F18" s="81"/>
      <c r="G18" s="81"/>
      <c r="H18" s="81"/>
      <c r="I18" s="82"/>
      <c r="J18" s="82"/>
    </row>
    <row r="19" spans="1:10">
      <c r="A19" s="81"/>
      <c r="B19" s="82"/>
      <c r="C19" s="81"/>
      <c r="D19" s="81"/>
      <c r="E19" s="81"/>
      <c r="F19" s="81"/>
      <c r="G19" s="81"/>
      <c r="H19" s="81"/>
      <c r="I19" s="82"/>
      <c r="J19" s="82"/>
    </row>
    <row r="20" spans="1:10">
      <c r="A20" s="81"/>
      <c r="B20" s="82"/>
      <c r="C20" s="81"/>
      <c r="D20" s="81"/>
      <c r="E20" s="81"/>
      <c r="F20" s="81"/>
      <c r="G20" s="81"/>
      <c r="H20" s="81"/>
      <c r="I20" s="82"/>
      <c r="J20" s="82"/>
    </row>
    <row r="21" spans="1:10">
      <c r="A21" s="81"/>
      <c r="B21" s="82"/>
      <c r="C21" s="81"/>
      <c r="D21" s="81"/>
      <c r="E21" s="81"/>
      <c r="F21" s="81"/>
      <c r="G21" s="81"/>
      <c r="H21" s="81"/>
      <c r="I21" s="82"/>
      <c r="J21" s="82"/>
    </row>
    <row r="22" spans="1:10">
      <c r="A22" s="81"/>
      <c r="B22" s="82"/>
      <c r="C22" s="81"/>
      <c r="D22" s="81"/>
      <c r="E22" s="81"/>
      <c r="F22" s="81"/>
      <c r="G22" s="81"/>
      <c r="H22" s="81"/>
      <c r="I22" s="82"/>
      <c r="J22" s="82"/>
    </row>
    <row r="23" spans="1:10">
      <c r="A23" s="85" t="s">
        <v>65</v>
      </c>
      <c r="B23" s="82">
        <f>SUM(B9:B22)</f>
        <v>75150</v>
      </c>
      <c r="C23" s="81"/>
      <c r="D23" s="81"/>
      <c r="E23" s="81"/>
      <c r="F23" s="81"/>
      <c r="G23" s="81"/>
      <c r="H23" s="81"/>
      <c r="I23" s="82"/>
      <c r="J23" s="82">
        <f>SUM(J9:J22)</f>
        <v>75150</v>
      </c>
    </row>
    <row r="24" spans="1:10" ht="13.7" customHeight="1"/>
    <row r="25" spans="1:10" ht="24" customHeight="1">
      <c r="A25" s="100" t="s">
        <v>66</v>
      </c>
      <c r="B25" s="100"/>
      <c r="C25" s="100"/>
      <c r="D25" s="100"/>
      <c r="E25" s="100"/>
      <c r="F25" s="100"/>
      <c r="G25" s="100"/>
      <c r="H25" s="100"/>
      <c r="I25" s="100"/>
      <c r="J25" s="100"/>
    </row>
    <row r="26" spans="1:10" ht="24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</row>
    <row r="28" spans="1:10" ht="15.75">
      <c r="A28" s="111" t="s">
        <v>88</v>
      </c>
      <c r="B28" s="111"/>
      <c r="D28" s="110" t="s">
        <v>89</v>
      </c>
    </row>
    <row r="29" spans="1:10">
      <c r="A29" s="101" t="s">
        <v>79</v>
      </c>
      <c r="B29" s="101"/>
      <c r="D29" s="87" t="s">
        <v>80</v>
      </c>
    </row>
  </sheetData>
  <mergeCells count="13">
    <mergeCell ref="A25:J25"/>
    <mergeCell ref="A28:B28"/>
    <mergeCell ref="A29:B29"/>
    <mergeCell ref="A1:B1"/>
    <mergeCell ref="A3:J3"/>
    <mergeCell ref="C5:J5"/>
    <mergeCell ref="A6:A8"/>
    <mergeCell ref="B6:B8"/>
    <mergeCell ref="C6:C8"/>
    <mergeCell ref="D6:D8"/>
    <mergeCell ref="E6:J6"/>
    <mergeCell ref="E7:G7"/>
    <mergeCell ref="H7:J7"/>
  </mergeCells>
  <pageMargins left="0.7" right="0.7" top="0.75" bottom="0.75" header="0.3" footer="0.3"/>
  <pageSetup paperSize="5" scale="9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C34" sqref="C34"/>
    </sheetView>
  </sheetViews>
  <sheetFormatPr defaultRowHeight="15"/>
  <cols>
    <col min="1" max="1" width="19" customWidth="1"/>
    <col min="2" max="2" width="18.140625" customWidth="1"/>
    <col min="3" max="3" width="17.85546875" customWidth="1"/>
    <col min="4" max="4" width="30.42578125" bestFit="1" customWidth="1"/>
    <col min="5" max="5" width="15.42578125" customWidth="1"/>
    <col min="6" max="6" width="11.5703125" customWidth="1"/>
    <col min="7" max="7" width="10.85546875" customWidth="1"/>
    <col min="8" max="8" width="11.42578125" customWidth="1"/>
    <col min="9" max="9" width="12.140625" customWidth="1"/>
    <col min="10" max="10" width="16.85546875" customWidth="1"/>
  </cols>
  <sheetData>
    <row r="1" spans="1:10">
      <c r="A1" s="102" t="s">
        <v>0</v>
      </c>
      <c r="B1" s="102"/>
    </row>
    <row r="3" spans="1:10" ht="31.7" customHeight="1">
      <c r="A3" s="103" t="s">
        <v>1</v>
      </c>
      <c r="B3" s="104"/>
      <c r="C3" s="104"/>
      <c r="D3" s="104"/>
      <c r="E3" s="104"/>
      <c r="F3" s="104"/>
      <c r="G3" s="104"/>
      <c r="H3" s="104"/>
      <c r="I3" s="104"/>
      <c r="J3" s="105"/>
    </row>
    <row r="4" spans="1:10" ht="31.7" customHeight="1">
      <c r="A4" s="74"/>
      <c r="B4" s="75"/>
      <c r="C4" s="75"/>
      <c r="D4" s="75"/>
      <c r="E4" s="75"/>
      <c r="F4" s="75"/>
      <c r="G4" s="75"/>
      <c r="H4" s="75"/>
      <c r="I4" s="75"/>
      <c r="J4" s="76"/>
    </row>
    <row r="5" spans="1:10">
      <c r="A5" s="77" t="s">
        <v>76</v>
      </c>
      <c r="B5" s="78"/>
      <c r="C5" s="106"/>
      <c r="D5" s="106"/>
      <c r="E5" s="106"/>
      <c r="F5" s="106"/>
      <c r="G5" s="106"/>
      <c r="H5" s="106"/>
      <c r="I5" s="106"/>
      <c r="J5" s="107"/>
    </row>
    <row r="6" spans="1:10">
      <c r="A6" s="108" t="s">
        <v>3</v>
      </c>
      <c r="B6" s="109" t="s">
        <v>4</v>
      </c>
      <c r="C6" s="109" t="s">
        <v>5</v>
      </c>
      <c r="D6" s="109" t="s">
        <v>6</v>
      </c>
      <c r="E6" s="109" t="s">
        <v>7</v>
      </c>
      <c r="F6" s="109"/>
      <c r="G6" s="109"/>
      <c r="H6" s="109"/>
      <c r="I6" s="109"/>
      <c r="J6" s="109"/>
    </row>
    <row r="7" spans="1:10">
      <c r="A7" s="109"/>
      <c r="B7" s="109"/>
      <c r="C7" s="109"/>
      <c r="D7" s="109"/>
      <c r="E7" s="109" t="s">
        <v>8</v>
      </c>
      <c r="F7" s="109"/>
      <c r="G7" s="109"/>
      <c r="H7" s="109" t="s">
        <v>9</v>
      </c>
      <c r="I7" s="109"/>
      <c r="J7" s="109"/>
    </row>
    <row r="8" spans="1:10">
      <c r="A8" s="109"/>
      <c r="B8" s="109"/>
      <c r="C8" s="109"/>
      <c r="D8" s="109"/>
      <c r="E8" s="79" t="s">
        <v>10</v>
      </c>
      <c r="F8" s="80" t="s">
        <v>11</v>
      </c>
      <c r="G8" s="80" t="s">
        <v>12</v>
      </c>
      <c r="H8" s="80" t="s">
        <v>13</v>
      </c>
      <c r="I8" s="80" t="s">
        <v>14</v>
      </c>
      <c r="J8" s="80" t="s">
        <v>15</v>
      </c>
    </row>
    <row r="9" spans="1:10">
      <c r="A9" s="81" t="s">
        <v>81</v>
      </c>
      <c r="B9" s="82">
        <v>73000</v>
      </c>
      <c r="C9" s="83">
        <v>42508</v>
      </c>
      <c r="D9" s="81" t="s">
        <v>82</v>
      </c>
      <c r="E9" s="81"/>
      <c r="F9" s="81"/>
      <c r="G9" s="81"/>
      <c r="H9" s="81"/>
      <c r="I9" s="82"/>
      <c r="J9" s="82">
        <v>73000</v>
      </c>
    </row>
    <row r="10" spans="1:10">
      <c r="A10" s="81" t="s">
        <v>81</v>
      </c>
      <c r="B10" s="82">
        <v>15000</v>
      </c>
      <c r="C10" s="83">
        <v>42722</v>
      </c>
      <c r="D10" s="81" t="s">
        <v>83</v>
      </c>
      <c r="E10" s="81"/>
      <c r="F10" s="81"/>
      <c r="G10" s="81"/>
      <c r="H10" s="81"/>
      <c r="I10" s="82"/>
      <c r="J10" s="82">
        <v>15000</v>
      </c>
    </row>
    <row r="11" spans="1:10">
      <c r="A11" s="81" t="s">
        <v>81</v>
      </c>
      <c r="B11" s="82">
        <v>29300</v>
      </c>
      <c r="C11" s="83">
        <v>42722</v>
      </c>
      <c r="D11" s="81" t="s">
        <v>83</v>
      </c>
      <c r="E11" s="81"/>
      <c r="F11" s="81"/>
      <c r="G11" s="81"/>
      <c r="H11" s="81"/>
      <c r="I11" s="82"/>
      <c r="J11" s="82">
        <v>29300</v>
      </c>
    </row>
    <row r="12" spans="1:10">
      <c r="A12" s="81" t="s">
        <v>81</v>
      </c>
      <c r="B12" s="82">
        <v>42400</v>
      </c>
      <c r="C12" s="83">
        <v>42864</v>
      </c>
      <c r="D12" s="81" t="s">
        <v>84</v>
      </c>
      <c r="E12" s="81"/>
      <c r="F12" s="81"/>
      <c r="G12" s="81"/>
      <c r="H12" s="81"/>
      <c r="I12" s="82"/>
      <c r="J12" s="82">
        <v>42400</v>
      </c>
    </row>
    <row r="13" spans="1:10">
      <c r="A13" s="81"/>
      <c r="B13" s="82"/>
      <c r="C13" s="81"/>
      <c r="D13" s="81"/>
      <c r="E13" s="81"/>
      <c r="F13" s="81"/>
      <c r="G13" s="81"/>
      <c r="H13" s="81"/>
      <c r="I13" s="82"/>
      <c r="J13" s="82"/>
    </row>
    <row r="14" spans="1:10">
      <c r="A14" s="81"/>
      <c r="B14" s="82"/>
      <c r="C14" s="81"/>
      <c r="D14" s="81"/>
      <c r="E14" s="81"/>
      <c r="F14" s="81"/>
      <c r="G14" s="81"/>
      <c r="H14" s="81"/>
      <c r="I14" s="82"/>
      <c r="J14" s="82"/>
    </row>
    <row r="15" spans="1:10">
      <c r="A15" s="81"/>
      <c r="B15" s="82"/>
      <c r="C15" s="81"/>
      <c r="D15" s="81"/>
      <c r="E15" s="81"/>
      <c r="F15" s="81"/>
      <c r="G15" s="81"/>
      <c r="H15" s="81"/>
      <c r="I15" s="82"/>
      <c r="J15" s="82"/>
    </row>
    <row r="16" spans="1:10">
      <c r="A16" s="81"/>
      <c r="B16" s="82"/>
      <c r="C16" s="81"/>
      <c r="D16" s="81"/>
      <c r="E16" s="81"/>
      <c r="F16" s="81"/>
      <c r="G16" s="81"/>
      <c r="H16" s="81"/>
      <c r="I16" s="82"/>
      <c r="J16" s="82"/>
    </row>
    <row r="17" spans="1:10">
      <c r="A17" s="81"/>
      <c r="B17" s="82"/>
      <c r="C17" s="81"/>
      <c r="D17" s="81"/>
      <c r="E17" s="81"/>
      <c r="F17" s="81"/>
      <c r="G17" s="81"/>
      <c r="H17" s="81"/>
      <c r="I17" s="82"/>
      <c r="J17" s="82"/>
    </row>
    <row r="18" spans="1:10">
      <c r="A18" s="81"/>
      <c r="B18" s="82"/>
      <c r="C18" s="81"/>
      <c r="D18" s="81"/>
      <c r="E18" s="81"/>
      <c r="F18" s="81"/>
      <c r="G18" s="81"/>
      <c r="H18" s="81"/>
      <c r="I18" s="82"/>
      <c r="J18" s="82"/>
    </row>
    <row r="19" spans="1:10">
      <c r="A19" s="81"/>
      <c r="B19" s="82"/>
      <c r="C19" s="81"/>
      <c r="D19" s="81"/>
      <c r="E19" s="81"/>
      <c r="F19" s="81"/>
      <c r="G19" s="81"/>
      <c r="H19" s="81"/>
      <c r="I19" s="82"/>
      <c r="J19" s="82"/>
    </row>
    <row r="20" spans="1:10">
      <c r="A20" s="81"/>
      <c r="B20" s="82"/>
      <c r="C20" s="81"/>
      <c r="D20" s="81"/>
      <c r="E20" s="81"/>
      <c r="F20" s="81"/>
      <c r="G20" s="81"/>
      <c r="H20" s="81"/>
      <c r="I20" s="82"/>
      <c r="J20" s="82"/>
    </row>
    <row r="21" spans="1:10">
      <c r="A21" s="81"/>
      <c r="B21" s="82"/>
      <c r="C21" s="81"/>
      <c r="D21" s="81"/>
      <c r="E21" s="81"/>
      <c r="F21" s="81"/>
      <c r="G21" s="81"/>
      <c r="H21" s="81"/>
      <c r="I21" s="82"/>
      <c r="J21" s="82"/>
    </row>
    <row r="22" spans="1:10">
      <c r="A22" s="81"/>
      <c r="B22" s="82"/>
      <c r="C22" s="81"/>
      <c r="D22" s="81"/>
      <c r="E22" s="81"/>
      <c r="F22" s="81"/>
      <c r="G22" s="81"/>
      <c r="H22" s="81"/>
      <c r="I22" s="82"/>
      <c r="J22" s="82"/>
    </row>
    <row r="23" spans="1:10">
      <c r="A23" s="85" t="s">
        <v>65</v>
      </c>
      <c r="B23" s="82">
        <f>SUM(B9:B22)</f>
        <v>159700</v>
      </c>
      <c r="C23" s="81"/>
      <c r="D23" s="81"/>
      <c r="E23" s="81"/>
      <c r="F23" s="81"/>
      <c r="G23" s="81"/>
      <c r="H23" s="81"/>
      <c r="I23" s="82">
        <f>SUM(I9:I22)</f>
        <v>0</v>
      </c>
      <c r="J23" s="82">
        <f>SUM(J9:J22)</f>
        <v>159700</v>
      </c>
    </row>
    <row r="24" spans="1:10" ht="13.7" customHeight="1"/>
    <row r="25" spans="1:10" ht="24" customHeight="1">
      <c r="A25" s="100" t="s">
        <v>66</v>
      </c>
      <c r="B25" s="100"/>
      <c r="C25" s="100"/>
      <c r="D25" s="100"/>
      <c r="E25" s="100"/>
      <c r="F25" s="100"/>
      <c r="G25" s="100"/>
      <c r="H25" s="100"/>
      <c r="I25" s="100"/>
      <c r="J25" s="100"/>
    </row>
    <row r="26" spans="1:10" ht="24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</row>
    <row r="27" spans="1:10" ht="24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</row>
    <row r="28" spans="1:10" ht="24" customHeight="1">
      <c r="A28" s="86"/>
      <c r="B28" s="86"/>
      <c r="C28" s="86"/>
      <c r="D28" s="86"/>
      <c r="E28" s="86"/>
      <c r="F28" s="86"/>
      <c r="G28" s="86"/>
      <c r="H28" s="86"/>
      <c r="I28" s="86"/>
      <c r="J28" s="86"/>
    </row>
    <row r="30" spans="1:10" ht="15.75">
      <c r="A30" s="111" t="s">
        <v>88</v>
      </c>
      <c r="B30" s="111"/>
      <c r="D30" s="110" t="s">
        <v>90</v>
      </c>
    </row>
    <row r="31" spans="1:10">
      <c r="A31" s="101" t="s">
        <v>79</v>
      </c>
      <c r="B31" s="101"/>
      <c r="D31" s="87" t="s">
        <v>80</v>
      </c>
    </row>
  </sheetData>
  <mergeCells count="13">
    <mergeCell ref="A25:J25"/>
    <mergeCell ref="A30:B30"/>
    <mergeCell ref="A31:B31"/>
    <mergeCell ref="A1:B1"/>
    <mergeCell ref="A3:J3"/>
    <mergeCell ref="C5:J5"/>
    <mergeCell ref="A6:A8"/>
    <mergeCell ref="B6:B8"/>
    <mergeCell ref="C6:C8"/>
    <mergeCell ref="D6:D8"/>
    <mergeCell ref="E6:J6"/>
    <mergeCell ref="E7:G7"/>
    <mergeCell ref="H7:J7"/>
  </mergeCells>
  <pageMargins left="0.7" right="0.7" top="0.75" bottom="0.75" header="0.3" footer="0.3"/>
  <pageSetup paperSize="5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 FUND</vt:lpstr>
      <vt:lpstr>SEF</vt:lpstr>
      <vt:lpstr>TRUST FUND</vt:lpstr>
      <vt:lpstr>'GEN FUND'!Print_Area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Zarraga</dc:creator>
  <cp:lastModifiedBy>LGU-ZARRAGA</cp:lastModifiedBy>
  <cp:lastPrinted>2020-03-06T02:50:51Z</cp:lastPrinted>
  <dcterms:created xsi:type="dcterms:W3CDTF">2020-02-17T04:36:29Z</dcterms:created>
  <dcterms:modified xsi:type="dcterms:W3CDTF">2020-03-06T05:37:32Z</dcterms:modified>
</cp:coreProperties>
</file>